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1\Desktop\"/>
    </mc:Choice>
  </mc:AlternateContent>
  <xr:revisionPtr revIDLastSave="0" documentId="13_ncr:1_{13FF17BF-6D40-4824-AFE1-5F1796CD9423}" xr6:coauthVersionLast="47" xr6:coauthVersionMax="47" xr10:uidLastSave="{00000000-0000-0000-0000-000000000000}"/>
  <bookViews>
    <workbookView xWindow="0" yWindow="0" windowWidth="13404" windowHeight="12360" xr2:uid="{04B555BD-189A-4141-AEE9-9154F4508E90}"/>
  </bookViews>
  <sheets>
    <sheet name="残余乱視" sheetId="1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" i="14" l="1"/>
  <c r="M7" i="14"/>
  <c r="N5" i="14"/>
  <c r="N9" i="14" s="1"/>
  <c r="M5" i="14"/>
  <c r="M336" i="14" l="1"/>
  <c r="M260" i="14"/>
  <c r="M16" i="14"/>
  <c r="N350" i="14"/>
  <c r="M25" i="14"/>
  <c r="M48" i="14"/>
  <c r="M71" i="14"/>
  <c r="M101" i="14"/>
  <c r="M131" i="14"/>
  <c r="M158" i="14"/>
  <c r="M183" i="14"/>
  <c r="M199" i="14"/>
  <c r="M231" i="14"/>
  <c r="M246" i="14"/>
  <c r="M290" i="14"/>
  <c r="M17" i="14"/>
  <c r="M40" i="14"/>
  <c r="M62" i="14"/>
  <c r="M87" i="14"/>
  <c r="M117" i="14"/>
  <c r="M133" i="14"/>
  <c r="M163" i="14"/>
  <c r="M190" i="14"/>
  <c r="M215" i="14"/>
  <c r="M304" i="14"/>
  <c r="M9" i="14"/>
  <c r="M20" i="14"/>
  <c r="M32" i="14"/>
  <c r="M41" i="14"/>
  <c r="M52" i="14"/>
  <c r="M67" i="14"/>
  <c r="M78" i="14"/>
  <c r="M94" i="14"/>
  <c r="M106" i="14"/>
  <c r="M119" i="14"/>
  <c r="M135" i="14"/>
  <c r="M149" i="14"/>
  <c r="M165" i="14"/>
  <c r="M177" i="14"/>
  <c r="M195" i="14"/>
  <c r="M206" i="14"/>
  <c r="M222" i="14"/>
  <c r="M239" i="14"/>
  <c r="M281" i="14"/>
  <c r="M317" i="14"/>
  <c r="M36" i="14"/>
  <c r="M57" i="14"/>
  <c r="M85" i="14"/>
  <c r="M113" i="14"/>
  <c r="M142" i="14"/>
  <c r="M170" i="14"/>
  <c r="M213" i="14"/>
  <c r="M28" i="14"/>
  <c r="M49" i="14"/>
  <c r="M74" i="14"/>
  <c r="M103" i="14"/>
  <c r="M145" i="14"/>
  <c r="M174" i="14"/>
  <c r="M202" i="14"/>
  <c r="M238" i="14"/>
  <c r="M12" i="14"/>
  <c r="M24" i="14"/>
  <c r="M33" i="14"/>
  <c r="M44" i="14"/>
  <c r="M56" i="14"/>
  <c r="M69" i="14"/>
  <c r="M81" i="14"/>
  <c r="M99" i="14"/>
  <c r="M110" i="14"/>
  <c r="M126" i="14"/>
  <c r="M138" i="14"/>
  <c r="M151" i="14"/>
  <c r="M167" i="14"/>
  <c r="M181" i="14"/>
  <c r="M197" i="14"/>
  <c r="M209" i="14"/>
  <c r="M227" i="14"/>
  <c r="M243" i="14"/>
  <c r="M285" i="14"/>
  <c r="N13" i="14"/>
  <c r="N21" i="14"/>
  <c r="N29" i="14"/>
  <c r="N37" i="14"/>
  <c r="N45" i="14"/>
  <c r="N53" i="14"/>
  <c r="N76" i="14"/>
  <c r="N83" i="14"/>
  <c r="N90" i="14"/>
  <c r="N108" i="14"/>
  <c r="N115" i="14"/>
  <c r="N122" i="14"/>
  <c r="N140" i="14"/>
  <c r="N147" i="14"/>
  <c r="N154" i="14"/>
  <c r="N172" i="14"/>
  <c r="N179" i="14"/>
  <c r="N186" i="14"/>
  <c r="N204" i="14"/>
  <c r="N211" i="14"/>
  <c r="N218" i="14"/>
  <c r="N229" i="14"/>
  <c r="N235" i="14"/>
  <c r="N295" i="14"/>
  <c r="N313" i="14"/>
  <c r="N368" i="14"/>
  <c r="N364" i="14"/>
  <c r="N360" i="14"/>
  <c r="N356" i="14"/>
  <c r="N352" i="14"/>
  <c r="N348" i="14"/>
  <c r="N344" i="14"/>
  <c r="N340" i="14"/>
  <c r="N336" i="14"/>
  <c r="N332" i="14"/>
  <c r="N328" i="14"/>
  <c r="N324" i="14"/>
  <c r="N320" i="14"/>
  <c r="N316" i="14"/>
  <c r="N312" i="14"/>
  <c r="N308" i="14"/>
  <c r="N304" i="14"/>
  <c r="N300" i="14"/>
  <c r="N296" i="14"/>
  <c r="N292" i="14"/>
  <c r="N288" i="14"/>
  <c r="N284" i="14"/>
  <c r="N280" i="14"/>
  <c r="N276" i="14"/>
  <c r="N272" i="14"/>
  <c r="N268" i="14"/>
  <c r="N264" i="14"/>
  <c r="N260" i="14"/>
  <c r="N369" i="14"/>
  <c r="N362" i="14"/>
  <c r="N355" i="14"/>
  <c r="N353" i="14"/>
  <c r="N346" i="14"/>
  <c r="N339" i="14"/>
  <c r="N337" i="14"/>
  <c r="N330" i="14"/>
  <c r="N323" i="14"/>
  <c r="N321" i="14"/>
  <c r="N314" i="14"/>
  <c r="N307" i="14"/>
  <c r="N305" i="14"/>
  <c r="N298" i="14"/>
  <c r="N291" i="14"/>
  <c r="N289" i="14"/>
  <c r="N282" i="14"/>
  <c r="N275" i="14"/>
  <c r="N273" i="14"/>
  <c r="N266" i="14"/>
  <c r="N259" i="14"/>
  <c r="N257" i="14"/>
  <c r="N253" i="14"/>
  <c r="N249" i="14"/>
  <c r="N245" i="14"/>
  <c r="N241" i="14"/>
  <c r="N237" i="14"/>
  <c r="N233" i="14"/>
  <c r="N367" i="14"/>
  <c r="N365" i="14"/>
  <c r="N358" i="14"/>
  <c r="N351" i="14"/>
  <c r="N349" i="14"/>
  <c r="N342" i="14"/>
  <c r="N335" i="14"/>
  <c r="N333" i="14"/>
  <c r="N326" i="14"/>
  <c r="N319" i="14"/>
  <c r="N317" i="14"/>
  <c r="N310" i="14"/>
  <c r="N303" i="14"/>
  <c r="N301" i="14"/>
  <c r="N294" i="14"/>
  <c r="N287" i="14"/>
  <c r="N285" i="14"/>
  <c r="N278" i="14"/>
  <c r="N271" i="14"/>
  <c r="N269" i="14"/>
  <c r="N262" i="14"/>
  <c r="N254" i="14"/>
  <c r="N250" i="14"/>
  <c r="N246" i="14"/>
  <c r="N242" i="14"/>
  <c r="N238" i="14"/>
  <c r="N234" i="14"/>
  <c r="N230" i="14"/>
  <c r="N361" i="14"/>
  <c r="N354" i="14"/>
  <c r="N347" i="14"/>
  <c r="N329" i="14"/>
  <c r="N322" i="14"/>
  <c r="N315" i="14"/>
  <c r="N297" i="14"/>
  <c r="N290" i="14"/>
  <c r="O290" i="14" s="1"/>
  <c r="N283" i="14"/>
  <c r="N265" i="14"/>
  <c r="N258" i="14"/>
  <c r="N255" i="14"/>
  <c r="N247" i="14"/>
  <c r="N239" i="14"/>
  <c r="N231" i="14"/>
  <c r="N225" i="14"/>
  <c r="N221" i="14"/>
  <c r="N217" i="14"/>
  <c r="N213" i="14"/>
  <c r="N209" i="14"/>
  <c r="O209" i="14" s="1"/>
  <c r="N205" i="14"/>
  <c r="N201" i="14"/>
  <c r="N197" i="14"/>
  <c r="O197" i="14" s="1"/>
  <c r="N193" i="14"/>
  <c r="N189" i="14"/>
  <c r="N185" i="14"/>
  <c r="N181" i="14"/>
  <c r="O181" i="14" s="1"/>
  <c r="N177" i="14"/>
  <c r="N173" i="14"/>
  <c r="N169" i="14"/>
  <c r="N165" i="14"/>
  <c r="O165" i="14" s="1"/>
  <c r="N161" i="14"/>
  <c r="N157" i="14"/>
  <c r="N153" i="14"/>
  <c r="N149" i="14"/>
  <c r="N145" i="14"/>
  <c r="N141" i="14"/>
  <c r="N137" i="14"/>
  <c r="N133" i="14"/>
  <c r="N129" i="14"/>
  <c r="N125" i="14"/>
  <c r="N121" i="14"/>
  <c r="N117" i="14"/>
  <c r="N113" i="14"/>
  <c r="N109" i="14"/>
  <c r="N105" i="14"/>
  <c r="N101" i="14"/>
  <c r="N97" i="14"/>
  <c r="N93" i="14"/>
  <c r="N89" i="14"/>
  <c r="N85" i="14"/>
  <c r="N81" i="14"/>
  <c r="N77" i="14"/>
  <c r="N73" i="14"/>
  <c r="N69" i="14"/>
  <c r="O69" i="14" s="1"/>
  <c r="N65" i="14"/>
  <c r="N61" i="14"/>
  <c r="N363" i="14"/>
  <c r="N359" i="14"/>
  <c r="N325" i="14"/>
  <c r="N311" i="14"/>
  <c r="N306" i="14"/>
  <c r="N302" i="14"/>
  <c r="N251" i="14"/>
  <c r="N248" i="14"/>
  <c r="N244" i="14"/>
  <c r="N228" i="14"/>
  <c r="N226" i="14"/>
  <c r="N219" i="14"/>
  <c r="N212" i="14"/>
  <c r="N210" i="14"/>
  <c r="N203" i="14"/>
  <c r="N196" i="14"/>
  <c r="N194" i="14"/>
  <c r="N187" i="14"/>
  <c r="N180" i="14"/>
  <c r="N178" i="14"/>
  <c r="N171" i="14"/>
  <c r="N164" i="14"/>
  <c r="N162" i="14"/>
  <c r="N155" i="14"/>
  <c r="N148" i="14"/>
  <c r="N146" i="14"/>
  <c r="N139" i="14"/>
  <c r="N132" i="14"/>
  <c r="N130" i="14"/>
  <c r="N123" i="14"/>
  <c r="N116" i="14"/>
  <c r="N114" i="14"/>
  <c r="N107" i="14"/>
  <c r="N100" i="14"/>
  <c r="N98" i="14"/>
  <c r="N91" i="14"/>
  <c r="N84" i="14"/>
  <c r="N82" i="14"/>
  <c r="N75" i="14"/>
  <c r="N68" i="14"/>
  <c r="N66" i="14"/>
  <c r="N59" i="14"/>
  <c r="N55" i="14"/>
  <c r="N51" i="14"/>
  <c r="N47" i="14"/>
  <c r="N43" i="14"/>
  <c r="N39" i="14"/>
  <c r="N35" i="14"/>
  <c r="N31" i="14"/>
  <c r="N27" i="14"/>
  <c r="N23" i="14"/>
  <c r="N19" i="14"/>
  <c r="N15" i="14"/>
  <c r="N11" i="14"/>
  <c r="N357" i="14"/>
  <c r="N343" i="14"/>
  <c r="N338" i="14"/>
  <c r="N334" i="14"/>
  <c r="N286" i="14"/>
  <c r="N281" i="14"/>
  <c r="N277" i="14"/>
  <c r="N267" i="14"/>
  <c r="N263" i="14"/>
  <c r="N243" i="14"/>
  <c r="N240" i="14"/>
  <c r="N236" i="14"/>
  <c r="N224" i="14"/>
  <c r="N222" i="14"/>
  <c r="N215" i="14"/>
  <c r="N208" i="14"/>
  <c r="N206" i="14"/>
  <c r="N199" i="14"/>
  <c r="N192" i="14"/>
  <c r="N190" i="14"/>
  <c r="O190" i="14" s="1"/>
  <c r="N183" i="14"/>
  <c r="O183" i="14" s="1"/>
  <c r="N176" i="14"/>
  <c r="N174" i="14"/>
  <c r="N167" i="14"/>
  <c r="N160" i="14"/>
  <c r="N158" i="14"/>
  <c r="N151" i="14"/>
  <c r="N144" i="14"/>
  <c r="N142" i="14"/>
  <c r="O142" i="14" s="1"/>
  <c r="N135" i="14"/>
  <c r="N128" i="14"/>
  <c r="N126" i="14"/>
  <c r="O126" i="14" s="1"/>
  <c r="N119" i="14"/>
  <c r="O119" i="14" s="1"/>
  <c r="N112" i="14"/>
  <c r="N110" i="14"/>
  <c r="N103" i="14"/>
  <c r="N96" i="14"/>
  <c r="N94" i="14"/>
  <c r="N87" i="14"/>
  <c r="N80" i="14"/>
  <c r="N78" i="14"/>
  <c r="O78" i="14" s="1"/>
  <c r="N71" i="14"/>
  <c r="N64" i="14"/>
  <c r="N62" i="14"/>
  <c r="O62" i="14" s="1"/>
  <c r="N56" i="14"/>
  <c r="N52" i="14"/>
  <c r="N48" i="14"/>
  <c r="O48" i="14" s="1"/>
  <c r="N44" i="14"/>
  <c r="N40" i="14"/>
  <c r="N36" i="14"/>
  <c r="N32" i="14"/>
  <c r="N28" i="14"/>
  <c r="N24" i="14"/>
  <c r="O24" i="14" s="1"/>
  <c r="N20" i="14"/>
  <c r="N16" i="14"/>
  <c r="N12" i="14"/>
  <c r="N366" i="14"/>
  <c r="N14" i="14"/>
  <c r="N22" i="14"/>
  <c r="N30" i="14"/>
  <c r="N38" i="14"/>
  <c r="N46" i="14"/>
  <c r="N54" i="14"/>
  <c r="N63" i="14"/>
  <c r="N70" i="14"/>
  <c r="N88" i="14"/>
  <c r="N95" i="14"/>
  <c r="N102" i="14"/>
  <c r="N120" i="14"/>
  <c r="N127" i="14"/>
  <c r="N134" i="14"/>
  <c r="N152" i="14"/>
  <c r="N159" i="14"/>
  <c r="N166" i="14"/>
  <c r="N184" i="14"/>
  <c r="N191" i="14"/>
  <c r="N198" i="14"/>
  <c r="N216" i="14"/>
  <c r="N223" i="14"/>
  <c r="N252" i="14"/>
  <c r="N270" i="14"/>
  <c r="N279" i="14"/>
  <c r="N327" i="14"/>
  <c r="O336" i="14"/>
  <c r="O9" i="14"/>
  <c r="N17" i="14"/>
  <c r="N25" i="14"/>
  <c r="N33" i="14"/>
  <c r="O33" i="14" s="1"/>
  <c r="N41" i="14"/>
  <c r="N49" i="14"/>
  <c r="N57" i="14"/>
  <c r="N60" i="14"/>
  <c r="N67" i="14"/>
  <c r="O67" i="14" s="1"/>
  <c r="N74" i="14"/>
  <c r="N92" i="14"/>
  <c r="N99" i="14"/>
  <c r="N106" i="14"/>
  <c r="O106" i="14" s="1"/>
  <c r="N124" i="14"/>
  <c r="N131" i="14"/>
  <c r="N138" i="14"/>
  <c r="O138" i="14" s="1"/>
  <c r="N156" i="14"/>
  <c r="N163" i="14"/>
  <c r="N170" i="14"/>
  <c r="O174" i="14"/>
  <c r="N188" i="14"/>
  <c r="N195" i="14"/>
  <c r="N202" i="14"/>
  <c r="N220" i="14"/>
  <c r="N227" i="14"/>
  <c r="N232" i="14"/>
  <c r="N261" i="14"/>
  <c r="N299" i="14"/>
  <c r="N309" i="14"/>
  <c r="N318" i="14"/>
  <c r="N341" i="14"/>
  <c r="M329" i="14"/>
  <c r="M324" i="14"/>
  <c r="M320" i="14"/>
  <c r="M310" i="14"/>
  <c r="M306" i="14"/>
  <c r="M272" i="14"/>
  <c r="M258" i="14"/>
  <c r="M254" i="14"/>
  <c r="O254" i="14" s="1"/>
  <c r="M251" i="14"/>
  <c r="M247" i="14"/>
  <c r="M230" i="14"/>
  <c r="M226" i="14"/>
  <c r="M219" i="14"/>
  <c r="M217" i="14"/>
  <c r="O217" i="14" s="1"/>
  <c r="M210" i="14"/>
  <c r="M203" i="14"/>
  <c r="M201" i="14"/>
  <c r="O201" i="14" s="1"/>
  <c r="M194" i="14"/>
  <c r="O194" i="14" s="1"/>
  <c r="M187" i="14"/>
  <c r="M185" i="14"/>
  <c r="O185" i="14" s="1"/>
  <c r="M178" i="14"/>
  <c r="M171" i="14"/>
  <c r="O171" i="14" s="1"/>
  <c r="M169" i="14"/>
  <c r="O169" i="14" s="1"/>
  <c r="M162" i="14"/>
  <c r="M155" i="14"/>
  <c r="M153" i="14"/>
  <c r="O153" i="14" s="1"/>
  <c r="M146" i="14"/>
  <c r="M139" i="14"/>
  <c r="M137" i="14"/>
  <c r="O137" i="14" s="1"/>
  <c r="M130" i="14"/>
  <c r="O130" i="14" s="1"/>
  <c r="M123" i="14"/>
  <c r="M121" i="14"/>
  <c r="O121" i="14" s="1"/>
  <c r="M114" i="14"/>
  <c r="M107" i="14"/>
  <c r="O107" i="14" s="1"/>
  <c r="M105" i="14"/>
  <c r="O105" i="14" s="1"/>
  <c r="M98" i="14"/>
  <c r="M91" i="14"/>
  <c r="M89" i="14"/>
  <c r="O89" i="14" s="1"/>
  <c r="M82" i="14"/>
  <c r="M75" i="14"/>
  <c r="M73" i="14"/>
  <c r="O73" i="14" s="1"/>
  <c r="M66" i="14"/>
  <c r="O66" i="14" s="1"/>
  <c r="M59" i="14"/>
  <c r="M55" i="14"/>
  <c r="M51" i="14"/>
  <c r="M47" i="14"/>
  <c r="O47" i="14" s="1"/>
  <c r="M43" i="14"/>
  <c r="M39" i="14"/>
  <c r="M35" i="14"/>
  <c r="M31" i="14"/>
  <c r="O31" i="14" s="1"/>
  <c r="M27" i="14"/>
  <c r="M23" i="14"/>
  <c r="M19" i="14"/>
  <c r="M15" i="14"/>
  <c r="O15" i="14" s="1"/>
  <c r="M11" i="14"/>
  <c r="M361" i="14"/>
  <c r="M356" i="14"/>
  <c r="M352" i="14"/>
  <c r="M342" i="14"/>
  <c r="O342" i="14" s="1"/>
  <c r="M338" i="14"/>
  <c r="O338" i="14" s="1"/>
  <c r="N10" i="14"/>
  <c r="M13" i="14"/>
  <c r="N18" i="14"/>
  <c r="M21" i="14"/>
  <c r="N26" i="14"/>
  <c r="M29" i="14"/>
  <c r="N34" i="14"/>
  <c r="M37" i="14"/>
  <c r="N42" i="14"/>
  <c r="M45" i="14"/>
  <c r="N50" i="14"/>
  <c r="M53" i="14"/>
  <c r="N58" i="14"/>
  <c r="M65" i="14"/>
  <c r="N72" i="14"/>
  <c r="N79" i="14"/>
  <c r="M83" i="14"/>
  <c r="N86" i="14"/>
  <c r="M90" i="14"/>
  <c r="M97" i="14"/>
  <c r="N104" i="14"/>
  <c r="N111" i="14"/>
  <c r="M115" i="14"/>
  <c r="N118" i="14"/>
  <c r="M122" i="14"/>
  <c r="O122" i="14" s="1"/>
  <c r="M129" i="14"/>
  <c r="N136" i="14"/>
  <c r="N143" i="14"/>
  <c r="M147" i="14"/>
  <c r="N150" i="14"/>
  <c r="M154" i="14"/>
  <c r="M161" i="14"/>
  <c r="N168" i="14"/>
  <c r="N175" i="14"/>
  <c r="M179" i="14"/>
  <c r="N182" i="14"/>
  <c r="M186" i="14"/>
  <c r="O186" i="14" s="1"/>
  <c r="M193" i="14"/>
  <c r="N200" i="14"/>
  <c r="N207" i="14"/>
  <c r="M211" i="14"/>
  <c r="O211" i="14" s="1"/>
  <c r="N214" i="14"/>
  <c r="M218" i="14"/>
  <c r="M225" i="14"/>
  <c r="M235" i="14"/>
  <c r="O235" i="14" s="1"/>
  <c r="N256" i="14"/>
  <c r="M265" i="14"/>
  <c r="O265" i="14" s="1"/>
  <c r="N274" i="14"/>
  <c r="N293" i="14"/>
  <c r="M313" i="14"/>
  <c r="M322" i="14"/>
  <c r="N331" i="14"/>
  <c r="N345" i="14"/>
  <c r="M367" i="14"/>
  <c r="M363" i="14"/>
  <c r="O363" i="14" s="1"/>
  <c r="M359" i="14"/>
  <c r="O359" i="14" s="1"/>
  <c r="M355" i="14"/>
  <c r="O355" i="14" s="1"/>
  <c r="M351" i="14"/>
  <c r="M347" i="14"/>
  <c r="M343" i="14"/>
  <c r="M339" i="14"/>
  <c r="O339" i="14" s="1"/>
  <c r="M335" i="14"/>
  <c r="M331" i="14"/>
  <c r="M327" i="14"/>
  <c r="M323" i="14"/>
  <c r="M319" i="14"/>
  <c r="O319" i="14" s="1"/>
  <c r="M315" i="14"/>
  <c r="O315" i="14" s="1"/>
  <c r="M311" i="14"/>
  <c r="M307" i="14"/>
  <c r="M303" i="14"/>
  <c r="M299" i="14"/>
  <c r="M295" i="14"/>
  <c r="O295" i="14" s="1"/>
  <c r="M291" i="14"/>
  <c r="O291" i="14" s="1"/>
  <c r="M287" i="14"/>
  <c r="M283" i="14"/>
  <c r="M279" i="14"/>
  <c r="M275" i="14"/>
  <c r="O275" i="14" s="1"/>
  <c r="M271" i="14"/>
  <c r="M267" i="14"/>
  <c r="M263" i="14"/>
  <c r="M259" i="14"/>
  <c r="M366" i="14"/>
  <c r="M364" i="14"/>
  <c r="O364" i="14" s="1"/>
  <c r="M357" i="14"/>
  <c r="M350" i="14"/>
  <c r="M348" i="14"/>
  <c r="O348" i="14" s="1"/>
  <c r="M341" i="14"/>
  <c r="M334" i="14"/>
  <c r="O334" i="14" s="1"/>
  <c r="M332" i="14"/>
  <c r="O332" i="14" s="1"/>
  <c r="M325" i="14"/>
  <c r="M318" i="14"/>
  <c r="O318" i="14" s="1"/>
  <c r="M316" i="14"/>
  <c r="O316" i="14" s="1"/>
  <c r="M309" i="14"/>
  <c r="M302" i="14"/>
  <c r="M300" i="14"/>
  <c r="O300" i="14" s="1"/>
  <c r="M293" i="14"/>
  <c r="M286" i="14"/>
  <c r="M284" i="14"/>
  <c r="O284" i="14" s="1"/>
  <c r="M277" i="14"/>
  <c r="O277" i="14" s="1"/>
  <c r="M270" i="14"/>
  <c r="M268" i="14"/>
  <c r="O268" i="14" s="1"/>
  <c r="M261" i="14"/>
  <c r="M256" i="14"/>
  <c r="M252" i="14"/>
  <c r="M248" i="14"/>
  <c r="M244" i="14"/>
  <c r="O244" i="14" s="1"/>
  <c r="M240" i="14"/>
  <c r="O240" i="14" s="1"/>
  <c r="M236" i="14"/>
  <c r="O236" i="14" s="1"/>
  <c r="M232" i="14"/>
  <c r="O232" i="14" s="1"/>
  <c r="M369" i="14"/>
  <c r="M362" i="14"/>
  <c r="O362" i="14" s="1"/>
  <c r="M360" i="14"/>
  <c r="O360" i="14" s="1"/>
  <c r="M353" i="14"/>
  <c r="M346" i="14"/>
  <c r="M344" i="14"/>
  <c r="M337" i="14"/>
  <c r="O337" i="14" s="1"/>
  <c r="M330" i="14"/>
  <c r="M328" i="14"/>
  <c r="M321" i="14"/>
  <c r="O321" i="14" s="1"/>
  <c r="M314" i="14"/>
  <c r="O314" i="14" s="1"/>
  <c r="M312" i="14"/>
  <c r="O312" i="14" s="1"/>
  <c r="M305" i="14"/>
  <c r="M298" i="14"/>
  <c r="O298" i="14" s="1"/>
  <c r="M296" i="14"/>
  <c r="O296" i="14" s="1"/>
  <c r="M289" i="14"/>
  <c r="M282" i="14"/>
  <c r="M280" i="14"/>
  <c r="M273" i="14"/>
  <c r="O273" i="14" s="1"/>
  <c r="M266" i="14"/>
  <c r="M264" i="14"/>
  <c r="M257" i="14"/>
  <c r="O257" i="14" s="1"/>
  <c r="M253" i="14"/>
  <c r="O253" i="14" s="1"/>
  <c r="M249" i="14"/>
  <c r="M245" i="14"/>
  <c r="M241" i="14"/>
  <c r="O241" i="14" s="1"/>
  <c r="M237" i="14"/>
  <c r="O237" i="14" s="1"/>
  <c r="M233" i="14"/>
  <c r="M229" i="14"/>
  <c r="M365" i="14"/>
  <c r="O365" i="14" s="1"/>
  <c r="M358" i="14"/>
  <c r="O358" i="14" s="1"/>
  <c r="M340" i="14"/>
  <c r="M333" i="14"/>
  <c r="M326" i="14"/>
  <c r="M308" i="14"/>
  <c r="M301" i="14"/>
  <c r="O301" i="14" s="1"/>
  <c r="M294" i="14"/>
  <c r="M276" i="14"/>
  <c r="M269" i="14"/>
  <c r="M262" i="14"/>
  <c r="M250" i="14"/>
  <c r="M242" i="14"/>
  <c r="M234" i="14"/>
  <c r="O234" i="14" s="1"/>
  <c r="M228" i="14"/>
  <c r="O228" i="14" s="1"/>
  <c r="M224" i="14"/>
  <c r="M220" i="14"/>
  <c r="M216" i="14"/>
  <c r="O216" i="14" s="1"/>
  <c r="M212" i="14"/>
  <c r="O212" i="14" s="1"/>
  <c r="M208" i="14"/>
  <c r="M204" i="14"/>
  <c r="M200" i="14"/>
  <c r="M196" i="14"/>
  <c r="M192" i="14"/>
  <c r="O192" i="14" s="1"/>
  <c r="M188" i="14"/>
  <c r="M184" i="14"/>
  <c r="M180" i="14"/>
  <c r="M176" i="14"/>
  <c r="M172" i="14"/>
  <c r="M168" i="14"/>
  <c r="M164" i="14"/>
  <c r="O164" i="14" s="1"/>
  <c r="M160" i="14"/>
  <c r="M156" i="14"/>
  <c r="M152" i="14"/>
  <c r="O152" i="14" s="1"/>
  <c r="M148" i="14"/>
  <c r="O148" i="14" s="1"/>
  <c r="M144" i="14"/>
  <c r="M140" i="14"/>
  <c r="M136" i="14"/>
  <c r="M132" i="14"/>
  <c r="M128" i="14"/>
  <c r="O128" i="14" s="1"/>
  <c r="M124" i="14"/>
  <c r="M120" i="14"/>
  <c r="M116" i="14"/>
  <c r="M112" i="14"/>
  <c r="M108" i="14"/>
  <c r="M104" i="14"/>
  <c r="M100" i="14"/>
  <c r="O100" i="14" s="1"/>
  <c r="M96" i="14"/>
  <c r="M92" i="14"/>
  <c r="M88" i="14"/>
  <c r="M84" i="14"/>
  <c r="O84" i="14" s="1"/>
  <c r="M80" i="14"/>
  <c r="M76" i="14"/>
  <c r="M72" i="14"/>
  <c r="M68" i="14"/>
  <c r="M64" i="14"/>
  <c r="O64" i="14" s="1"/>
  <c r="M60" i="14"/>
  <c r="M10" i="14"/>
  <c r="M14" i="14"/>
  <c r="O14" i="14" s="1"/>
  <c r="M18" i="14"/>
  <c r="M22" i="14"/>
  <c r="M26" i="14"/>
  <c r="M30" i="14"/>
  <c r="M34" i="14"/>
  <c r="M38" i="14"/>
  <c r="M42" i="14"/>
  <c r="M46" i="14"/>
  <c r="M50" i="14"/>
  <c r="M54" i="14"/>
  <c r="M58" i="14"/>
  <c r="M61" i="14"/>
  <c r="M63" i="14"/>
  <c r="M70" i="14"/>
  <c r="M77" i="14"/>
  <c r="M79" i="14"/>
  <c r="M86" i="14"/>
  <c r="O86" i="14" s="1"/>
  <c r="M93" i="14"/>
  <c r="M95" i="14"/>
  <c r="O95" i="14" s="1"/>
  <c r="M102" i="14"/>
  <c r="M109" i="14"/>
  <c r="M111" i="14"/>
  <c r="M118" i="14"/>
  <c r="O118" i="14" s="1"/>
  <c r="M125" i="14"/>
  <c r="M127" i="14"/>
  <c r="M134" i="14"/>
  <c r="O134" i="14" s="1"/>
  <c r="M141" i="14"/>
  <c r="M143" i="14"/>
  <c r="M150" i="14"/>
  <c r="O150" i="14" s="1"/>
  <c r="M157" i="14"/>
  <c r="M159" i="14"/>
  <c r="M166" i="14"/>
  <c r="M173" i="14"/>
  <c r="M175" i="14"/>
  <c r="M182" i="14"/>
  <c r="O182" i="14" s="1"/>
  <c r="M189" i="14"/>
  <c r="M191" i="14"/>
  <c r="M198" i="14"/>
  <c r="M205" i="14"/>
  <c r="M207" i="14"/>
  <c r="M214" i="14"/>
  <c r="O214" i="14" s="1"/>
  <c r="M221" i="14"/>
  <c r="M223" i="14"/>
  <c r="O223" i="14" s="1"/>
  <c r="M255" i="14"/>
  <c r="M274" i="14"/>
  <c r="M278" i="14"/>
  <c r="O278" i="14" s="1"/>
  <c r="M288" i="14"/>
  <c r="M292" i="14"/>
  <c r="M297" i="14"/>
  <c r="M345" i="14"/>
  <c r="M349" i="14"/>
  <c r="M354" i="14"/>
  <c r="O354" i="14" s="1"/>
  <c r="M368" i="14"/>
  <c r="O207" i="14" l="1"/>
  <c r="O143" i="14"/>
  <c r="O79" i="14"/>
  <c r="O163" i="14"/>
  <c r="O49" i="14"/>
  <c r="O36" i="14"/>
  <c r="O52" i="14"/>
  <c r="O158" i="14"/>
  <c r="O222" i="14"/>
  <c r="O243" i="14"/>
  <c r="O350" i="14"/>
  <c r="O239" i="14"/>
  <c r="O175" i="14"/>
  <c r="O111" i="14"/>
  <c r="O256" i="14"/>
  <c r="O27" i="14"/>
  <c r="O43" i="14"/>
  <c r="O59" i="14"/>
  <c r="O82" i="14"/>
  <c r="O123" i="14"/>
  <c r="O146" i="14"/>
  <c r="O187" i="14"/>
  <c r="O210" i="14"/>
  <c r="O258" i="14"/>
  <c r="O202" i="14"/>
  <c r="O170" i="14"/>
  <c r="O57" i="14"/>
  <c r="O16" i="14"/>
  <c r="O87" i="14"/>
  <c r="O99" i="14"/>
  <c r="O172" i="14"/>
  <c r="O280" i="14"/>
  <c r="O344" i="14"/>
  <c r="O267" i="14"/>
  <c r="O347" i="14"/>
  <c r="O11" i="14"/>
  <c r="O195" i="14"/>
  <c r="O74" i="14"/>
  <c r="O20" i="14"/>
  <c r="O71" i="14"/>
  <c r="O281" i="14"/>
  <c r="O285" i="14"/>
  <c r="O306" i="14"/>
  <c r="O81" i="14"/>
  <c r="O177" i="14"/>
  <c r="O246" i="14"/>
  <c r="O260" i="14"/>
  <c r="O32" i="14"/>
  <c r="O199" i="14"/>
  <c r="O167" i="14"/>
  <c r="O110" i="14"/>
  <c r="O12" i="14"/>
  <c r="O28" i="14"/>
  <c r="O317" i="14"/>
  <c r="O149" i="14"/>
  <c r="O41" i="14"/>
  <c r="O133" i="14"/>
  <c r="O231" i="14"/>
  <c r="O25" i="14"/>
  <c r="O120" i="14"/>
  <c r="O40" i="14"/>
  <c r="O206" i="14"/>
  <c r="O60" i="14"/>
  <c r="O108" i="14"/>
  <c r="O124" i="14"/>
  <c r="O188" i="14"/>
  <c r="O17" i="14"/>
  <c r="O131" i="14"/>
  <c r="O252" i="14"/>
  <c r="O191" i="14"/>
  <c r="O63" i="14"/>
  <c r="O229" i="14"/>
  <c r="O279" i="14"/>
  <c r="O227" i="14"/>
  <c r="O151" i="14"/>
  <c r="O44" i="14"/>
  <c r="O238" i="14"/>
  <c r="O103" i="14"/>
  <c r="O213" i="14"/>
  <c r="O85" i="14"/>
  <c r="O135" i="14"/>
  <c r="O215" i="14"/>
  <c r="O88" i="14"/>
  <c r="O94" i="14"/>
  <c r="O304" i="14"/>
  <c r="O56" i="14"/>
  <c r="O262" i="14"/>
  <c r="O340" i="14"/>
  <c r="O233" i="14"/>
  <c r="O249" i="14"/>
  <c r="O266" i="14"/>
  <c r="O289" i="14"/>
  <c r="O330" i="14"/>
  <c r="O353" i="14"/>
  <c r="O248" i="14"/>
  <c r="O286" i="14"/>
  <c r="O309" i="14"/>
  <c r="O259" i="14"/>
  <c r="O307" i="14"/>
  <c r="O323" i="14"/>
  <c r="O147" i="14"/>
  <c r="O83" i="14"/>
  <c r="O356" i="14"/>
  <c r="O19" i="14"/>
  <c r="O35" i="14"/>
  <c r="O51" i="14"/>
  <c r="O91" i="14"/>
  <c r="O114" i="14"/>
  <c r="O155" i="14"/>
  <c r="O178" i="14"/>
  <c r="O219" i="14"/>
  <c r="O251" i="14"/>
  <c r="O329" i="14"/>
  <c r="O101" i="14"/>
  <c r="O117" i="14"/>
  <c r="O261" i="14"/>
  <c r="O113" i="14"/>
  <c r="O145" i="14"/>
  <c r="O292" i="14"/>
  <c r="O255" i="14"/>
  <c r="O189" i="14"/>
  <c r="O166" i="14"/>
  <c r="O125" i="14"/>
  <c r="O102" i="14"/>
  <c r="O61" i="14"/>
  <c r="O46" i="14"/>
  <c r="O30" i="14"/>
  <c r="O68" i="14"/>
  <c r="O116" i="14"/>
  <c r="O132" i="14"/>
  <c r="O180" i="14"/>
  <c r="O196" i="14"/>
  <c r="O72" i="14"/>
  <c r="O136" i="14"/>
  <c r="O200" i="14"/>
  <c r="O269" i="14"/>
  <c r="O308" i="14"/>
  <c r="O357" i="14"/>
  <c r="O263" i="14"/>
  <c r="O327" i="14"/>
  <c r="O225" i="14"/>
  <c r="O161" i="14"/>
  <c r="O97" i="14"/>
  <c r="O23" i="14"/>
  <c r="O39" i="14"/>
  <c r="O55" i="14"/>
  <c r="O75" i="14"/>
  <c r="O98" i="14"/>
  <c r="O139" i="14"/>
  <c r="O162" i="14"/>
  <c r="O203" i="14"/>
  <c r="O226" i="14"/>
  <c r="O310" i="14"/>
  <c r="O349" i="14"/>
  <c r="O141" i="14"/>
  <c r="O58" i="14"/>
  <c r="O26" i="14"/>
  <c r="O104" i="14"/>
  <c r="O168" i="14"/>
  <c r="O293" i="14"/>
  <c r="O37" i="14"/>
  <c r="O288" i="14"/>
  <c r="O205" i="14"/>
  <c r="O159" i="14"/>
  <c r="O77" i="14"/>
  <c r="O42" i="14"/>
  <c r="O10" i="14"/>
  <c r="O184" i="14"/>
  <c r="O270" i="14"/>
  <c r="O311" i="14"/>
  <c r="O343" i="14"/>
  <c r="O53" i="14"/>
  <c r="O21" i="14"/>
  <c r="O361" i="14"/>
  <c r="O345" i="14"/>
  <c r="O221" i="14"/>
  <c r="O198" i="14"/>
  <c r="O157" i="14"/>
  <c r="O93" i="14"/>
  <c r="O70" i="14"/>
  <c r="O54" i="14"/>
  <c r="O38" i="14"/>
  <c r="O22" i="14"/>
  <c r="O76" i="14"/>
  <c r="O92" i="14"/>
  <c r="O140" i="14"/>
  <c r="O156" i="14"/>
  <c r="O204" i="14"/>
  <c r="O220" i="14"/>
  <c r="O242" i="14"/>
  <c r="O276" i="14"/>
  <c r="O326" i="14"/>
  <c r="O341" i="14"/>
  <c r="O283" i="14"/>
  <c r="O299" i="14"/>
  <c r="O331" i="14"/>
  <c r="O322" i="14"/>
  <c r="O218" i="14"/>
  <c r="O179" i="14"/>
  <c r="O154" i="14"/>
  <c r="O115" i="14"/>
  <c r="O90" i="14"/>
  <c r="O230" i="14"/>
  <c r="O320" i="14"/>
  <c r="O368" i="14"/>
  <c r="O297" i="14"/>
  <c r="O274" i="14"/>
  <c r="O173" i="14"/>
  <c r="O127" i="14"/>
  <c r="O109" i="14"/>
  <c r="O50" i="14"/>
  <c r="O34" i="14"/>
  <c r="O18" i="14"/>
  <c r="O80" i="14"/>
  <c r="O96" i="14"/>
  <c r="O112" i="14"/>
  <c r="O144" i="14"/>
  <c r="O160" i="14"/>
  <c r="O176" i="14"/>
  <c r="O208" i="14"/>
  <c r="O224" i="14"/>
  <c r="O250" i="14"/>
  <c r="O294" i="14"/>
  <c r="O333" i="14"/>
  <c r="O245" i="14"/>
  <c r="O264" i="14"/>
  <c r="O282" i="14"/>
  <c r="O305" i="14"/>
  <c r="O328" i="14"/>
  <c r="O346" i="14"/>
  <c r="O369" i="14"/>
  <c r="O302" i="14"/>
  <c r="O325" i="14"/>
  <c r="O366" i="14"/>
  <c r="O271" i="14"/>
  <c r="O287" i="14"/>
  <c r="O303" i="14"/>
  <c r="O335" i="14"/>
  <c r="O351" i="14"/>
  <c r="O367" i="14"/>
  <c r="O313" i="14"/>
  <c r="O193" i="14"/>
  <c r="O129" i="14"/>
  <c r="O65" i="14"/>
  <c r="O45" i="14"/>
  <c r="O29" i="14"/>
  <c r="O13" i="14"/>
  <c r="O352" i="14"/>
  <c r="O247" i="14"/>
  <c r="O272" i="14"/>
  <c r="O324" i="14"/>
  <c r="P8" i="14" l="1"/>
  <c r="I6" i="14"/>
  <c r="O5" i="14" s="1"/>
  <c r="J6" i="14" l="1"/>
  <c r="O7" i="14" s="1"/>
</calcChain>
</file>

<file path=xl/sharedStrings.xml><?xml version="1.0" encoding="utf-8"?>
<sst xmlns="http://schemas.openxmlformats.org/spreadsheetml/2006/main" count="26" uniqueCount="15">
  <si>
    <t>C</t>
    <phoneticPr fontId="1"/>
  </si>
  <si>
    <t>Ax</t>
    <phoneticPr fontId="1"/>
  </si>
  <si>
    <t>眼の要素</t>
    <rPh sb="0" eb="1">
      <t>メ</t>
    </rPh>
    <rPh sb="2" eb="4">
      <t>ヨウソ</t>
    </rPh>
    <phoneticPr fontId="1"/>
  </si>
  <si>
    <t>完全補正値</t>
    <rPh sb="0" eb="2">
      <t>カンゼン</t>
    </rPh>
    <rPh sb="2" eb="4">
      <t>ホセイ</t>
    </rPh>
    <rPh sb="4" eb="5">
      <t>チ</t>
    </rPh>
    <phoneticPr fontId="1"/>
  </si>
  <si>
    <t>AX</t>
    <phoneticPr fontId="1"/>
  </si>
  <si>
    <t>+</t>
    <phoneticPr fontId="1"/>
  </si>
  <si>
    <t>=</t>
    <phoneticPr fontId="1"/>
  </si>
  <si>
    <t>残余乱視</t>
    <rPh sb="0" eb="2">
      <t>ザンヨ</t>
    </rPh>
    <rPh sb="2" eb="4">
      <t>ランシ</t>
    </rPh>
    <phoneticPr fontId="1"/>
  </si>
  <si>
    <t>未補正、眼の要素</t>
    <rPh sb="0" eb="3">
      <t>ミホセイ</t>
    </rPh>
    <rPh sb="4" eb="5">
      <t>メ</t>
    </rPh>
    <rPh sb="6" eb="8">
      <t>ヨウソ</t>
    </rPh>
    <phoneticPr fontId="1"/>
  </si>
  <si>
    <t>乱視未補正度数</t>
    <rPh sb="0" eb="2">
      <t>ランシ</t>
    </rPh>
    <rPh sb="2" eb="5">
      <t>ミホセイ</t>
    </rPh>
    <rPh sb="5" eb="7">
      <t>ドスウ</t>
    </rPh>
    <phoneticPr fontId="1"/>
  </si>
  <si>
    <t>乱視補正度数</t>
    <rPh sb="0" eb="2">
      <t>ランシ</t>
    </rPh>
    <rPh sb="2" eb="4">
      <t>ホセイ</t>
    </rPh>
    <rPh sb="4" eb="6">
      <t>ドスウ</t>
    </rPh>
    <phoneticPr fontId="1"/>
  </si>
  <si>
    <t>⇩【データ】</t>
    <phoneticPr fontId="1"/>
  </si>
  <si>
    <t>⇧【入力する】</t>
    <rPh sb="2" eb="4">
      <t>ニュウリョク</t>
    </rPh>
    <phoneticPr fontId="1"/>
  </si>
  <si>
    <t>⇧【自動計算】</t>
    <rPh sb="2" eb="4">
      <t>ジドウ</t>
    </rPh>
    <rPh sb="4" eb="6">
      <t>ケイサン</t>
    </rPh>
    <phoneticPr fontId="1"/>
  </si>
  <si>
    <t>°度</t>
    <rPh sb="1" eb="2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</si>
</sst>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&quot;+&quot;\ #,##0.00;&quot;-&quot;\ #,##0.0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1111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0" tint="-0.14999847407452621"/>
      <name val="游ゴシック"/>
      <family val="2"/>
      <charset val="128"/>
      <scheme val="minor"/>
    </font>
    <font>
      <b/>
      <sz val="11"/>
      <color rgb="FFC00000"/>
      <name val="游ゴシック"/>
      <family val="3"/>
      <charset val="128"/>
      <scheme val="minor"/>
    </font>
    <font>
      <sz val="11"/>
      <color rgb="FFC00000"/>
      <name val="游ゴシック"/>
      <family val="3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vertical="center"/>
    </xf>
    <xf numFmtId="177" fontId="0" fillId="4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77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77" fontId="2" fillId="7" borderId="7" xfId="0" applyNumberFormat="1" applyFont="1" applyFill="1" applyBorder="1" applyAlignment="1">
      <alignment horizontal="center" vertical="center"/>
    </xf>
    <xf numFmtId="0" fontId="2" fillId="7" borderId="8" xfId="0" applyFont="1" applyFill="1" applyBorder="1" applyAlignment="1">
      <alignment horizontal="center" vertical="center"/>
    </xf>
    <xf numFmtId="177" fontId="2" fillId="8" borderId="7" xfId="0" applyNumberFormat="1" applyFont="1" applyFill="1" applyBorder="1" applyAlignment="1">
      <alignment horizontal="center" vertical="center"/>
    </xf>
    <xf numFmtId="0" fontId="3" fillId="8" borderId="8" xfId="0" applyFont="1" applyFill="1" applyBorder="1" applyAlignment="1">
      <alignment horizontal="center" vertical="center"/>
    </xf>
    <xf numFmtId="176" fontId="0" fillId="4" borderId="2" xfId="0" applyNumberForma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5" fillId="0" borderId="0" xfId="0" applyFont="1">
      <alignment vertical="center"/>
    </xf>
    <xf numFmtId="0" fontId="5" fillId="0" borderId="0" xfId="0" applyFont="1" applyFill="1">
      <alignment vertical="center"/>
    </xf>
    <xf numFmtId="0" fontId="2" fillId="9" borderId="5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9" borderId="2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0" fillId="0" borderId="2" xfId="0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>
          <bgColor rgb="FFFFCCCC"/>
        </patternFill>
      </fill>
    </dxf>
    <dxf>
      <fill>
        <patternFill>
          <bgColor rgb="FFCCECFF"/>
        </patternFill>
      </fill>
    </dxf>
    <dxf>
      <fill>
        <patternFill patternType="solid">
          <fgColor auto="1"/>
          <bgColor rgb="FFFFCCCC"/>
        </patternFill>
      </fill>
    </dxf>
    <dxf>
      <fill>
        <patternFill>
          <bgColor rgb="FFCCECFF"/>
        </patternFill>
      </fill>
    </dxf>
  </dxfs>
  <tableStyles count="0" defaultTableStyle="TableStyleMedium2" defaultPivotStyle="PivotStyleLight16"/>
  <colors>
    <mruColors>
      <color rgb="FFCCECFF"/>
      <color rgb="FFFFFF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残余乱視!$M$8</c:f>
              <c:strCache>
                <c:ptCount val="1"/>
                <c:pt idx="0">
                  <c:v>眼の要素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残余乱視!$L$9:$L$369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残余乱視!$M$9:$M$369</c:f>
              <c:numCache>
                <c:formatCode>General</c:formatCode>
                <c:ptCount val="361"/>
                <c:pt idx="0">
                  <c:v>0</c:v>
                </c:pt>
                <c:pt idx="1">
                  <c:v>3.0458649045211894E-4</c:v>
                </c:pt>
                <c:pt idx="2">
                  <c:v>1.2179748700879012E-3</c:v>
                </c:pt>
                <c:pt idx="3">
                  <c:v>2.7390523158633551E-3</c:v>
                </c:pt>
                <c:pt idx="4">
                  <c:v>4.8659656292148745E-3</c:v>
                </c:pt>
                <c:pt idx="5">
                  <c:v>7.5961234938959898E-3</c:v>
                </c:pt>
                <c:pt idx="6">
                  <c:v>1.0926199633097267E-2</c:v>
                </c:pt>
                <c:pt idx="7">
                  <c:v>1.4852136862001764E-2</c:v>
                </c:pt>
                <c:pt idx="8">
                  <c:v>1.9369152030840664E-2</c:v>
                </c:pt>
                <c:pt idx="9">
                  <c:v>2.4471741852423234E-2</c:v>
                </c:pt>
                <c:pt idx="10">
                  <c:v>3.0153689607045786E-2</c:v>
                </c:pt>
                <c:pt idx="11">
                  <c:v>3.6408072716606399E-2</c:v>
                </c:pt>
                <c:pt idx="12">
                  <c:v>4.3227271178699733E-2</c:v>
                </c:pt>
                <c:pt idx="13">
                  <c:v>5.0602976850416592E-2</c:v>
                </c:pt>
                <c:pt idx="14">
                  <c:v>5.8526203570536561E-2</c:v>
                </c:pt>
                <c:pt idx="15">
                  <c:v>6.6987298107780591E-2</c:v>
                </c:pt>
                <c:pt idx="16">
                  <c:v>7.5975951921787077E-2</c:v>
                </c:pt>
                <c:pt idx="17">
                  <c:v>8.5481213722479354E-2</c:v>
                </c:pt>
                <c:pt idx="18">
                  <c:v>9.5491502812526385E-2</c:v>
                </c:pt>
                <c:pt idx="19">
                  <c:v>0.10599462319663899</c:v>
                </c:pt>
                <c:pt idx="20">
                  <c:v>0.1169777784405111</c:v>
                </c:pt>
                <c:pt idx="21">
                  <c:v>0.12842758726130288</c:v>
                </c:pt>
                <c:pt idx="22">
                  <c:v>0.14033009983067457</c:v>
                </c:pt>
                <c:pt idx="23">
                  <c:v>0.15267081477050137</c:v>
                </c:pt>
                <c:pt idx="24">
                  <c:v>0.1654346968205711</c:v>
                </c:pt>
                <c:pt idx="25">
                  <c:v>0.17860619515673043</c:v>
                </c:pt>
                <c:pt idx="26">
                  <c:v>0.19216926233717113</c:v>
                </c:pt>
                <c:pt idx="27">
                  <c:v>0.20610737385376354</c:v>
                </c:pt>
                <c:pt idx="28">
                  <c:v>0.22040354826462655</c:v>
                </c:pt>
                <c:pt idx="29">
                  <c:v>0.23504036788339766</c:v>
                </c:pt>
                <c:pt idx="30">
                  <c:v>0.25</c:v>
                </c:pt>
                <c:pt idx="31">
                  <c:v>0.26526421860705485</c:v>
                </c:pt>
                <c:pt idx="32">
                  <c:v>0.2808144266054613</c:v>
                </c:pt>
                <c:pt idx="33">
                  <c:v>0.29663167846210015</c:v>
                </c:pt>
                <c:pt idx="34">
                  <c:v>0.31269670329204402</c:v>
                </c:pt>
                <c:pt idx="35">
                  <c:v>0.32898992833716595</c:v>
                </c:pt>
                <c:pt idx="36">
                  <c:v>0.34549150281252639</c:v>
                </c:pt>
                <c:pt idx="37">
                  <c:v>0.36218132209150034</c:v>
                </c:pt>
                <c:pt idx="38">
                  <c:v>0.37903905220016632</c:v>
                </c:pt>
                <c:pt idx="39">
                  <c:v>0.3960441545911203</c:v>
                </c:pt>
                <c:pt idx="40">
                  <c:v>0.41317591116653507</c:v>
                </c:pt>
                <c:pt idx="41">
                  <c:v>0.43041344951996729</c:v>
                </c:pt>
                <c:pt idx="42">
                  <c:v>0.44773576836617351</c:v>
                </c:pt>
                <c:pt idx="43">
                  <c:v>0.4651217631279374</c:v>
                </c:pt>
                <c:pt idx="44">
                  <c:v>0.48255025164874982</c:v>
                </c:pt>
                <c:pt idx="45">
                  <c:v>0.50000000000000011</c:v>
                </c:pt>
                <c:pt idx="46">
                  <c:v>0.51744974835125046</c:v>
                </c:pt>
                <c:pt idx="47">
                  <c:v>0.53487823687206282</c:v>
                </c:pt>
                <c:pt idx="48">
                  <c:v>0.5522642316338271</c:v>
                </c:pt>
                <c:pt idx="49">
                  <c:v>0.56958655048003293</c:v>
                </c:pt>
                <c:pt idx="50">
                  <c:v>0.58682408883346515</c:v>
                </c:pt>
                <c:pt idx="51">
                  <c:v>0.60395584540887992</c:v>
                </c:pt>
                <c:pt idx="52">
                  <c:v>0.62096094779983391</c:v>
                </c:pt>
                <c:pt idx="53">
                  <c:v>0.63781867790849989</c:v>
                </c:pt>
                <c:pt idx="54">
                  <c:v>0.65450849718747384</c:v>
                </c:pt>
                <c:pt idx="55">
                  <c:v>0.67101007166283433</c:v>
                </c:pt>
                <c:pt idx="56">
                  <c:v>0.6873032967079562</c:v>
                </c:pt>
                <c:pt idx="57">
                  <c:v>0.70336832153790052</c:v>
                </c:pt>
                <c:pt idx="58">
                  <c:v>0.71918557339453892</c:v>
                </c:pt>
                <c:pt idx="59">
                  <c:v>0.73473578139294538</c:v>
                </c:pt>
                <c:pt idx="60">
                  <c:v>0.74999999999999978</c:v>
                </c:pt>
                <c:pt idx="61">
                  <c:v>0.76495963211660256</c:v>
                </c:pt>
                <c:pt idx="62">
                  <c:v>0.77959645173537373</c:v>
                </c:pt>
                <c:pt idx="63">
                  <c:v>0.79389262614623668</c:v>
                </c:pt>
                <c:pt idx="64">
                  <c:v>0.80783073766282909</c:v>
                </c:pt>
                <c:pt idx="65">
                  <c:v>0.82139380484326985</c:v>
                </c:pt>
                <c:pt idx="66">
                  <c:v>0.83456530317942934</c:v>
                </c:pt>
                <c:pt idx="67">
                  <c:v>0.84732918522949885</c:v>
                </c:pt>
                <c:pt idx="68">
                  <c:v>0.85966990016932554</c:v>
                </c:pt>
                <c:pt idx="69">
                  <c:v>0.87157241273869701</c:v>
                </c:pt>
                <c:pt idx="70">
                  <c:v>0.88302222155948906</c:v>
                </c:pt>
                <c:pt idx="71">
                  <c:v>0.89400537680336112</c:v>
                </c:pt>
                <c:pt idx="72">
                  <c:v>0.90450849718747373</c:v>
                </c:pt>
                <c:pt idx="73">
                  <c:v>0.91451878627752081</c:v>
                </c:pt>
                <c:pt idx="74">
                  <c:v>0.92402404807821314</c:v>
                </c:pt>
                <c:pt idx="75">
                  <c:v>0.93301270189221952</c:v>
                </c:pt>
                <c:pt idx="76">
                  <c:v>0.94147379642946349</c:v>
                </c:pt>
                <c:pt idx="77">
                  <c:v>0.94939702314958352</c:v>
                </c:pt>
                <c:pt idx="78">
                  <c:v>0.95677272882130038</c:v>
                </c:pt>
                <c:pt idx="79">
                  <c:v>0.96359192728339371</c:v>
                </c:pt>
                <c:pt idx="80">
                  <c:v>0.96984631039295421</c:v>
                </c:pt>
                <c:pt idx="81">
                  <c:v>0.97552825814757682</c:v>
                </c:pt>
                <c:pt idx="82">
                  <c:v>0.98063084796915945</c:v>
                </c:pt>
                <c:pt idx="83">
                  <c:v>0.98514786313799829</c:v>
                </c:pt>
                <c:pt idx="84">
                  <c:v>0.98907380036690284</c:v>
                </c:pt>
                <c:pt idx="85">
                  <c:v>0.99240387650610407</c:v>
                </c:pt>
                <c:pt idx="86">
                  <c:v>0.99513403437078518</c:v>
                </c:pt>
                <c:pt idx="87">
                  <c:v>0.99726094768413664</c:v>
                </c:pt>
                <c:pt idx="88">
                  <c:v>0.99878202512991221</c:v>
                </c:pt>
                <c:pt idx="89">
                  <c:v>0.99969541350954794</c:v>
                </c:pt>
                <c:pt idx="90">
                  <c:v>1</c:v>
                </c:pt>
                <c:pt idx="91">
                  <c:v>0.99969541350954794</c:v>
                </c:pt>
                <c:pt idx="92">
                  <c:v>0.9987820251299121</c:v>
                </c:pt>
                <c:pt idx="93">
                  <c:v>0.99726094768413664</c:v>
                </c:pt>
                <c:pt idx="94">
                  <c:v>0.99513403437078507</c:v>
                </c:pt>
                <c:pt idx="95">
                  <c:v>0.99240387650610407</c:v>
                </c:pt>
                <c:pt idx="96">
                  <c:v>0.98907380036690284</c:v>
                </c:pt>
                <c:pt idx="97">
                  <c:v>0.98514786313799818</c:v>
                </c:pt>
                <c:pt idx="98">
                  <c:v>0.98063084796915934</c:v>
                </c:pt>
                <c:pt idx="99">
                  <c:v>0.97552825814757682</c:v>
                </c:pt>
                <c:pt idx="100">
                  <c:v>0.96984631039295421</c:v>
                </c:pt>
                <c:pt idx="101">
                  <c:v>0.96359192728339371</c:v>
                </c:pt>
                <c:pt idx="102">
                  <c:v>0.95677272882130027</c:v>
                </c:pt>
                <c:pt idx="103">
                  <c:v>0.94939702314958341</c:v>
                </c:pt>
                <c:pt idx="104">
                  <c:v>0.94147379642946349</c:v>
                </c:pt>
                <c:pt idx="105">
                  <c:v>0.93301270189221919</c:v>
                </c:pt>
                <c:pt idx="106">
                  <c:v>0.92402404807821292</c:v>
                </c:pt>
                <c:pt idx="107">
                  <c:v>0.9145187862775207</c:v>
                </c:pt>
                <c:pt idx="108">
                  <c:v>0.90450849718747373</c:v>
                </c:pt>
                <c:pt idx="109">
                  <c:v>0.89400537680336112</c:v>
                </c:pt>
                <c:pt idx="110">
                  <c:v>0.88302222155948895</c:v>
                </c:pt>
                <c:pt idx="111">
                  <c:v>0.87157241273869701</c:v>
                </c:pt>
                <c:pt idx="112">
                  <c:v>0.85966990016932543</c:v>
                </c:pt>
                <c:pt idx="113">
                  <c:v>0.84732918522949852</c:v>
                </c:pt>
                <c:pt idx="114">
                  <c:v>0.8345653031794289</c:v>
                </c:pt>
                <c:pt idx="115">
                  <c:v>0.82139380484326963</c:v>
                </c:pt>
                <c:pt idx="116">
                  <c:v>0.80783073766282887</c:v>
                </c:pt>
                <c:pt idx="117">
                  <c:v>0.79389262614623646</c:v>
                </c:pt>
                <c:pt idx="118">
                  <c:v>0.77959645173537317</c:v>
                </c:pt>
                <c:pt idx="119">
                  <c:v>0.76495963211660234</c:v>
                </c:pt>
                <c:pt idx="120">
                  <c:v>0.75</c:v>
                </c:pt>
                <c:pt idx="121">
                  <c:v>0.73473578139294526</c:v>
                </c:pt>
                <c:pt idx="122">
                  <c:v>0.7191855733945387</c:v>
                </c:pt>
                <c:pt idx="123">
                  <c:v>0.70336832153789985</c:v>
                </c:pt>
                <c:pt idx="124">
                  <c:v>0.68730329670795598</c:v>
                </c:pt>
                <c:pt idx="125">
                  <c:v>0.67101007166283411</c:v>
                </c:pt>
                <c:pt idx="126">
                  <c:v>0.65450849718747361</c:v>
                </c:pt>
                <c:pt idx="127">
                  <c:v>0.63781867790849933</c:v>
                </c:pt>
                <c:pt idx="128">
                  <c:v>0.6209609477998338</c:v>
                </c:pt>
                <c:pt idx="129">
                  <c:v>0.60395584540887981</c:v>
                </c:pt>
                <c:pt idx="130">
                  <c:v>0.58682408883346504</c:v>
                </c:pt>
                <c:pt idx="131">
                  <c:v>0.56958655048003282</c:v>
                </c:pt>
                <c:pt idx="132">
                  <c:v>0.55226423163382654</c:v>
                </c:pt>
                <c:pt idx="133">
                  <c:v>0.5348782368720626</c:v>
                </c:pt>
                <c:pt idx="134">
                  <c:v>0.51744974835125024</c:v>
                </c:pt>
                <c:pt idx="135">
                  <c:v>0.49999999999999994</c:v>
                </c:pt>
                <c:pt idx="136">
                  <c:v>0.48255025164874921</c:v>
                </c:pt>
                <c:pt idx="137">
                  <c:v>0.46512176312793724</c:v>
                </c:pt>
                <c:pt idx="138">
                  <c:v>0.44773576836617335</c:v>
                </c:pt>
                <c:pt idx="139">
                  <c:v>0.43041344951996713</c:v>
                </c:pt>
                <c:pt idx="140">
                  <c:v>0.41317591116653485</c:v>
                </c:pt>
                <c:pt idx="141">
                  <c:v>0.39604415459112013</c:v>
                </c:pt>
                <c:pt idx="142">
                  <c:v>0.37903905220016615</c:v>
                </c:pt>
                <c:pt idx="143">
                  <c:v>0.36218132209150017</c:v>
                </c:pt>
                <c:pt idx="144">
                  <c:v>0.34549150281252627</c:v>
                </c:pt>
                <c:pt idx="145">
                  <c:v>0.32898992833716534</c:v>
                </c:pt>
                <c:pt idx="146">
                  <c:v>0.31269670329204391</c:v>
                </c:pt>
                <c:pt idx="147">
                  <c:v>0.29663167846209998</c:v>
                </c:pt>
                <c:pt idx="148">
                  <c:v>0.28081442660546119</c:v>
                </c:pt>
                <c:pt idx="149">
                  <c:v>0.26526421860705462</c:v>
                </c:pt>
                <c:pt idx="150">
                  <c:v>0.24999999999999983</c:v>
                </c:pt>
                <c:pt idx="151">
                  <c:v>0.23504036788339755</c:v>
                </c:pt>
                <c:pt idx="152">
                  <c:v>0.22040354826462638</c:v>
                </c:pt>
                <c:pt idx="153">
                  <c:v>0.20610737385376338</c:v>
                </c:pt>
                <c:pt idx="154">
                  <c:v>0.19216926233717063</c:v>
                </c:pt>
                <c:pt idx="155">
                  <c:v>0.17860619515673026</c:v>
                </c:pt>
                <c:pt idx="156">
                  <c:v>0.16543469682057099</c:v>
                </c:pt>
                <c:pt idx="157">
                  <c:v>0.15267081477050126</c:v>
                </c:pt>
                <c:pt idx="158">
                  <c:v>0.14033009983067446</c:v>
                </c:pt>
                <c:pt idx="159">
                  <c:v>0.12842758726130277</c:v>
                </c:pt>
                <c:pt idx="160">
                  <c:v>0.11697777844051099</c:v>
                </c:pt>
                <c:pt idx="161">
                  <c:v>0.10599462319663888</c:v>
                </c:pt>
                <c:pt idx="162">
                  <c:v>9.5491502812526274E-2</c:v>
                </c:pt>
                <c:pt idx="163">
                  <c:v>8.5481213722478966E-2</c:v>
                </c:pt>
                <c:pt idx="164">
                  <c:v>7.5975951921786966E-2</c:v>
                </c:pt>
                <c:pt idx="165">
                  <c:v>6.6987298107780757E-2</c:v>
                </c:pt>
                <c:pt idx="166">
                  <c:v>5.852620357053645E-2</c:v>
                </c:pt>
                <c:pt idx="167">
                  <c:v>5.0602976850416537E-2</c:v>
                </c:pt>
                <c:pt idx="168">
                  <c:v>4.3227271178699456E-2</c:v>
                </c:pt>
                <c:pt idx="169">
                  <c:v>3.6408072716606288E-2</c:v>
                </c:pt>
                <c:pt idx="170">
                  <c:v>3.0153689607045731E-2</c:v>
                </c:pt>
                <c:pt idx="171">
                  <c:v>2.4471741852423179E-2</c:v>
                </c:pt>
                <c:pt idx="172">
                  <c:v>1.9369152030840497E-2</c:v>
                </c:pt>
                <c:pt idx="173">
                  <c:v>1.4852136862001764E-2</c:v>
                </c:pt>
                <c:pt idx="174">
                  <c:v>1.0926199633097211E-2</c:v>
                </c:pt>
                <c:pt idx="175">
                  <c:v>7.5961234938959343E-3</c:v>
                </c:pt>
                <c:pt idx="176">
                  <c:v>4.8659656292148745E-3</c:v>
                </c:pt>
                <c:pt idx="177">
                  <c:v>2.7390523158632996E-3</c:v>
                </c:pt>
                <c:pt idx="178">
                  <c:v>1.2179748700879012E-3</c:v>
                </c:pt>
                <c:pt idx="179">
                  <c:v>3.0458649045211894E-4</c:v>
                </c:pt>
                <c:pt idx="180">
                  <c:v>0</c:v>
                </c:pt>
                <c:pt idx="181">
                  <c:v>3.0458649045211894E-4</c:v>
                </c:pt>
                <c:pt idx="182">
                  <c:v>1.2179748700879012E-3</c:v>
                </c:pt>
                <c:pt idx="183">
                  <c:v>2.7390523158632996E-3</c:v>
                </c:pt>
                <c:pt idx="184">
                  <c:v>4.8659656292148745E-3</c:v>
                </c:pt>
                <c:pt idx="185">
                  <c:v>7.5961234938959343E-3</c:v>
                </c:pt>
                <c:pt idx="186">
                  <c:v>1.0926199633097211E-2</c:v>
                </c:pt>
                <c:pt idx="187">
                  <c:v>1.4852136862001764E-2</c:v>
                </c:pt>
                <c:pt idx="188">
                  <c:v>1.9369152030840608E-2</c:v>
                </c:pt>
                <c:pt idx="189">
                  <c:v>2.4471741852423234E-2</c:v>
                </c:pt>
                <c:pt idx="190">
                  <c:v>3.0153689607045897E-2</c:v>
                </c:pt>
                <c:pt idx="191">
                  <c:v>3.6408072716606343E-2</c:v>
                </c:pt>
                <c:pt idx="192">
                  <c:v>4.3227271178699678E-2</c:v>
                </c:pt>
                <c:pt idx="193">
                  <c:v>5.0602976850416537E-2</c:v>
                </c:pt>
                <c:pt idx="194">
                  <c:v>5.8526203570536506E-2</c:v>
                </c:pt>
                <c:pt idx="195">
                  <c:v>6.6987298107780757E-2</c:v>
                </c:pt>
                <c:pt idx="196">
                  <c:v>7.5975951921787022E-2</c:v>
                </c:pt>
                <c:pt idx="197">
                  <c:v>8.5481213722479299E-2</c:v>
                </c:pt>
                <c:pt idx="198">
                  <c:v>9.5491502812526274E-2</c:v>
                </c:pt>
                <c:pt idx="199">
                  <c:v>0.10599462319663916</c:v>
                </c:pt>
                <c:pt idx="200">
                  <c:v>0.11697777844051105</c:v>
                </c:pt>
                <c:pt idx="201">
                  <c:v>0.1284275872613031</c:v>
                </c:pt>
                <c:pt idx="202">
                  <c:v>0.14033009983067452</c:v>
                </c:pt>
                <c:pt idx="203">
                  <c:v>0.15267081477050132</c:v>
                </c:pt>
                <c:pt idx="204">
                  <c:v>0.16543469682057099</c:v>
                </c:pt>
                <c:pt idx="205">
                  <c:v>0.17860619515673032</c:v>
                </c:pt>
                <c:pt idx="206">
                  <c:v>0.19216926233717102</c:v>
                </c:pt>
                <c:pt idx="207">
                  <c:v>0.20610737385376343</c:v>
                </c:pt>
                <c:pt idx="208">
                  <c:v>0.22040354826462683</c:v>
                </c:pt>
                <c:pt idx="209">
                  <c:v>0.23504036788339755</c:v>
                </c:pt>
                <c:pt idx="210">
                  <c:v>0.25000000000000028</c:v>
                </c:pt>
                <c:pt idx="211">
                  <c:v>0.26526421860705474</c:v>
                </c:pt>
                <c:pt idx="212">
                  <c:v>0.28081442660546119</c:v>
                </c:pt>
                <c:pt idx="213">
                  <c:v>0.29663167846210003</c:v>
                </c:pt>
                <c:pt idx="214">
                  <c:v>0.31269670329204391</c:v>
                </c:pt>
                <c:pt idx="215">
                  <c:v>0.32898992833716584</c:v>
                </c:pt>
                <c:pt idx="216">
                  <c:v>0.34549150281252627</c:v>
                </c:pt>
                <c:pt idx="217">
                  <c:v>0.36218132209150067</c:v>
                </c:pt>
                <c:pt idx="218">
                  <c:v>0.3790390522001662</c:v>
                </c:pt>
                <c:pt idx="219">
                  <c:v>0.39604415459112063</c:v>
                </c:pt>
                <c:pt idx="220">
                  <c:v>0.41317591116653496</c:v>
                </c:pt>
                <c:pt idx="221">
                  <c:v>0.43041344951996718</c:v>
                </c:pt>
                <c:pt idx="222">
                  <c:v>0.4477357683661734</c:v>
                </c:pt>
                <c:pt idx="223">
                  <c:v>0.46512176312793729</c:v>
                </c:pt>
                <c:pt idx="224">
                  <c:v>0.48255025164874971</c:v>
                </c:pt>
                <c:pt idx="225">
                  <c:v>0.5</c:v>
                </c:pt>
                <c:pt idx="226">
                  <c:v>0.51744974835125068</c:v>
                </c:pt>
                <c:pt idx="227">
                  <c:v>0.53487823687206271</c:v>
                </c:pt>
                <c:pt idx="228">
                  <c:v>0.55226423163382699</c:v>
                </c:pt>
                <c:pt idx="229">
                  <c:v>0.56958655048003282</c:v>
                </c:pt>
                <c:pt idx="230">
                  <c:v>0.58682408883346504</c:v>
                </c:pt>
                <c:pt idx="231">
                  <c:v>0.60395584540887937</c:v>
                </c:pt>
                <c:pt idx="232">
                  <c:v>0.62096094779983424</c:v>
                </c:pt>
                <c:pt idx="233">
                  <c:v>0.63781867790849978</c:v>
                </c:pt>
                <c:pt idx="234">
                  <c:v>0.65450849718747373</c:v>
                </c:pt>
                <c:pt idx="235">
                  <c:v>0.67101007166283422</c:v>
                </c:pt>
                <c:pt idx="236">
                  <c:v>0.68730329670795642</c:v>
                </c:pt>
                <c:pt idx="237">
                  <c:v>0.7033683215379003</c:v>
                </c:pt>
                <c:pt idx="238">
                  <c:v>0.71918557339453881</c:v>
                </c:pt>
                <c:pt idx="239">
                  <c:v>0.73473578139294526</c:v>
                </c:pt>
                <c:pt idx="240">
                  <c:v>0.74999999999999978</c:v>
                </c:pt>
                <c:pt idx="241">
                  <c:v>0.76495963211660278</c:v>
                </c:pt>
                <c:pt idx="242">
                  <c:v>0.77959645173537351</c:v>
                </c:pt>
                <c:pt idx="243">
                  <c:v>0.79389262614623657</c:v>
                </c:pt>
                <c:pt idx="244">
                  <c:v>0.80783073766282898</c:v>
                </c:pt>
                <c:pt idx="245">
                  <c:v>0.82139380484327007</c:v>
                </c:pt>
                <c:pt idx="246">
                  <c:v>0.83456530317942934</c:v>
                </c:pt>
                <c:pt idx="247">
                  <c:v>0.84732918522949863</c:v>
                </c:pt>
                <c:pt idx="248">
                  <c:v>0.85966990016932554</c:v>
                </c:pt>
                <c:pt idx="249">
                  <c:v>0.8715724127386969</c:v>
                </c:pt>
                <c:pt idx="250">
                  <c:v>0.88302222155948928</c:v>
                </c:pt>
                <c:pt idx="251">
                  <c:v>0.89400537680336112</c:v>
                </c:pt>
                <c:pt idx="252">
                  <c:v>0.90450849718747373</c:v>
                </c:pt>
                <c:pt idx="253">
                  <c:v>0.9145187862775207</c:v>
                </c:pt>
                <c:pt idx="254">
                  <c:v>0.92402404807821326</c:v>
                </c:pt>
                <c:pt idx="255">
                  <c:v>0.93301270189221941</c:v>
                </c:pt>
                <c:pt idx="256">
                  <c:v>0.94147379642946349</c:v>
                </c:pt>
                <c:pt idx="257">
                  <c:v>0.94939702314958341</c:v>
                </c:pt>
                <c:pt idx="258">
                  <c:v>0.95677272882130038</c:v>
                </c:pt>
                <c:pt idx="259">
                  <c:v>0.96359192728339382</c:v>
                </c:pt>
                <c:pt idx="260">
                  <c:v>0.96984631039295421</c:v>
                </c:pt>
                <c:pt idx="261">
                  <c:v>0.97552825814757682</c:v>
                </c:pt>
                <c:pt idx="262">
                  <c:v>0.98063084796915945</c:v>
                </c:pt>
                <c:pt idx="263">
                  <c:v>0.9851478631379984</c:v>
                </c:pt>
                <c:pt idx="264">
                  <c:v>0.98907380036690284</c:v>
                </c:pt>
                <c:pt idx="265">
                  <c:v>0.99240387650610407</c:v>
                </c:pt>
                <c:pt idx="266">
                  <c:v>0.99513403437078507</c:v>
                </c:pt>
                <c:pt idx="267">
                  <c:v>0.99726094768413664</c:v>
                </c:pt>
                <c:pt idx="268">
                  <c:v>0.99878202512991221</c:v>
                </c:pt>
                <c:pt idx="269">
                  <c:v>0.99969541350954794</c:v>
                </c:pt>
                <c:pt idx="270">
                  <c:v>1</c:v>
                </c:pt>
                <c:pt idx="271">
                  <c:v>0.99969541350954794</c:v>
                </c:pt>
                <c:pt idx="272">
                  <c:v>0.9987820251299121</c:v>
                </c:pt>
                <c:pt idx="273">
                  <c:v>0.99726094768413664</c:v>
                </c:pt>
                <c:pt idx="274">
                  <c:v>0.99513403437078507</c:v>
                </c:pt>
                <c:pt idx="275">
                  <c:v>0.99240387650610407</c:v>
                </c:pt>
                <c:pt idx="276">
                  <c:v>0.98907380036690284</c:v>
                </c:pt>
                <c:pt idx="277">
                  <c:v>0.98514786313799818</c:v>
                </c:pt>
                <c:pt idx="278">
                  <c:v>0.98063084796915945</c:v>
                </c:pt>
                <c:pt idx="279">
                  <c:v>0.97552825814757682</c:v>
                </c:pt>
                <c:pt idx="280">
                  <c:v>0.96984631039295421</c:v>
                </c:pt>
                <c:pt idx="281">
                  <c:v>0.96359192728339349</c:v>
                </c:pt>
                <c:pt idx="282">
                  <c:v>0.95677272882130038</c:v>
                </c:pt>
                <c:pt idx="283">
                  <c:v>0.94939702314958341</c:v>
                </c:pt>
                <c:pt idx="284">
                  <c:v>0.94147379642946349</c:v>
                </c:pt>
                <c:pt idx="285">
                  <c:v>0.93301270189221941</c:v>
                </c:pt>
                <c:pt idx="286">
                  <c:v>0.92402404807821281</c:v>
                </c:pt>
                <c:pt idx="287">
                  <c:v>0.91451878627752081</c:v>
                </c:pt>
                <c:pt idx="288">
                  <c:v>0.90450849718747373</c:v>
                </c:pt>
                <c:pt idx="289">
                  <c:v>0.89400537680336112</c:v>
                </c:pt>
                <c:pt idx="290">
                  <c:v>0.88302222155948873</c:v>
                </c:pt>
                <c:pt idx="291">
                  <c:v>0.87157241273869701</c:v>
                </c:pt>
                <c:pt idx="292">
                  <c:v>0.85966990016932554</c:v>
                </c:pt>
                <c:pt idx="293">
                  <c:v>0.84732918522949874</c:v>
                </c:pt>
                <c:pt idx="294">
                  <c:v>0.83456530317942934</c:v>
                </c:pt>
                <c:pt idx="295">
                  <c:v>0.8213938048432694</c:v>
                </c:pt>
                <c:pt idx="296">
                  <c:v>0.80783073766282909</c:v>
                </c:pt>
                <c:pt idx="297">
                  <c:v>0.79389262614623668</c:v>
                </c:pt>
                <c:pt idx="298">
                  <c:v>0.77959645173537362</c:v>
                </c:pt>
                <c:pt idx="299">
                  <c:v>0.76495963211660212</c:v>
                </c:pt>
                <c:pt idx="300">
                  <c:v>0.74999999999999978</c:v>
                </c:pt>
                <c:pt idx="301">
                  <c:v>0.73473578139294538</c:v>
                </c:pt>
                <c:pt idx="302">
                  <c:v>0.71918557339453881</c:v>
                </c:pt>
                <c:pt idx="303">
                  <c:v>0.70336832153790041</c:v>
                </c:pt>
                <c:pt idx="304">
                  <c:v>0.68730329670795576</c:v>
                </c:pt>
                <c:pt idx="305">
                  <c:v>0.67101007166283422</c:v>
                </c:pt>
                <c:pt idx="306">
                  <c:v>0.65450849718747373</c:v>
                </c:pt>
                <c:pt idx="307">
                  <c:v>0.63781867790849978</c:v>
                </c:pt>
                <c:pt idx="308">
                  <c:v>0.62096094779983346</c:v>
                </c:pt>
                <c:pt idx="309">
                  <c:v>0.60395584540887948</c:v>
                </c:pt>
                <c:pt idx="310">
                  <c:v>0.58682408883346515</c:v>
                </c:pt>
                <c:pt idx="311">
                  <c:v>0.56958655048003282</c:v>
                </c:pt>
                <c:pt idx="312">
                  <c:v>0.5522642316338271</c:v>
                </c:pt>
                <c:pt idx="313">
                  <c:v>0.53487823687206237</c:v>
                </c:pt>
                <c:pt idx="314">
                  <c:v>0.51744974835125035</c:v>
                </c:pt>
                <c:pt idx="315">
                  <c:v>0.50000000000000011</c:v>
                </c:pt>
                <c:pt idx="316">
                  <c:v>0.48255025164874976</c:v>
                </c:pt>
                <c:pt idx="317">
                  <c:v>0.4651217631279369</c:v>
                </c:pt>
                <c:pt idx="318">
                  <c:v>0.44773576836617301</c:v>
                </c:pt>
                <c:pt idx="319">
                  <c:v>0.43041344951996724</c:v>
                </c:pt>
                <c:pt idx="320">
                  <c:v>0.41317591116653496</c:v>
                </c:pt>
                <c:pt idx="321">
                  <c:v>0.39604415459112069</c:v>
                </c:pt>
                <c:pt idx="322">
                  <c:v>0.37903905220016582</c:v>
                </c:pt>
                <c:pt idx="323">
                  <c:v>0.36218132209150028</c:v>
                </c:pt>
                <c:pt idx="324">
                  <c:v>0.34549150281252639</c:v>
                </c:pt>
                <c:pt idx="325">
                  <c:v>0.32898992833716589</c:v>
                </c:pt>
                <c:pt idx="326">
                  <c:v>0.31269670329204358</c:v>
                </c:pt>
                <c:pt idx="327">
                  <c:v>0.2966316784620997</c:v>
                </c:pt>
                <c:pt idx="328">
                  <c:v>0.2808144266054613</c:v>
                </c:pt>
                <c:pt idx="329">
                  <c:v>0.26526421860705474</c:v>
                </c:pt>
                <c:pt idx="330">
                  <c:v>0.25000000000000033</c:v>
                </c:pt>
                <c:pt idx="331">
                  <c:v>0.23504036788339727</c:v>
                </c:pt>
                <c:pt idx="332">
                  <c:v>0.22040354826462649</c:v>
                </c:pt>
                <c:pt idx="333">
                  <c:v>0.20610737385376349</c:v>
                </c:pt>
                <c:pt idx="334">
                  <c:v>0.19216926233717108</c:v>
                </c:pt>
                <c:pt idx="335">
                  <c:v>0.17860619515673004</c:v>
                </c:pt>
                <c:pt idx="336">
                  <c:v>0.16543469682057071</c:v>
                </c:pt>
                <c:pt idx="337">
                  <c:v>0.15267081477050132</c:v>
                </c:pt>
                <c:pt idx="338">
                  <c:v>0.14033009983067457</c:v>
                </c:pt>
                <c:pt idx="339">
                  <c:v>0.12842758726130316</c:v>
                </c:pt>
                <c:pt idx="340">
                  <c:v>0.11697777844051077</c:v>
                </c:pt>
                <c:pt idx="341">
                  <c:v>0.10599462319663894</c:v>
                </c:pt>
                <c:pt idx="342">
                  <c:v>9.549150281252633E-2</c:v>
                </c:pt>
                <c:pt idx="343">
                  <c:v>8.5481213722479299E-2</c:v>
                </c:pt>
                <c:pt idx="344">
                  <c:v>7.59759519217868E-2</c:v>
                </c:pt>
                <c:pt idx="345">
                  <c:v>6.6987298107780591E-2</c:v>
                </c:pt>
                <c:pt idx="346">
                  <c:v>5.8526203570536506E-2</c:v>
                </c:pt>
                <c:pt idx="347">
                  <c:v>5.0602976850416592E-2</c:v>
                </c:pt>
                <c:pt idx="348">
                  <c:v>4.3227271178699733E-2</c:v>
                </c:pt>
                <c:pt idx="349">
                  <c:v>3.6408072716606177E-2</c:v>
                </c:pt>
                <c:pt idx="350">
                  <c:v>3.0153689607045786E-2</c:v>
                </c:pt>
                <c:pt idx="351">
                  <c:v>2.4471741852423234E-2</c:v>
                </c:pt>
                <c:pt idx="352">
                  <c:v>1.9369152030840664E-2</c:v>
                </c:pt>
                <c:pt idx="353">
                  <c:v>1.4852136862001653E-2</c:v>
                </c:pt>
                <c:pt idx="354">
                  <c:v>1.0926199633097156E-2</c:v>
                </c:pt>
                <c:pt idx="355">
                  <c:v>7.5961234938959898E-3</c:v>
                </c:pt>
                <c:pt idx="356">
                  <c:v>4.8659656292148745E-3</c:v>
                </c:pt>
                <c:pt idx="357">
                  <c:v>2.7390523158633551E-3</c:v>
                </c:pt>
                <c:pt idx="358">
                  <c:v>1.2179748700878457E-3</c:v>
                </c:pt>
                <c:pt idx="359">
                  <c:v>3.0458649045211894E-4</c:v>
                </c:pt>
                <c:pt idx="36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BD1-415D-90BD-2ED2C4D4BF8D}"/>
            </c:ext>
          </c:extLst>
        </c:ser>
        <c:ser>
          <c:idx val="1"/>
          <c:order val="1"/>
          <c:tx>
            <c:strRef>
              <c:f>残余乱視!$N$8</c:f>
              <c:strCache>
                <c:ptCount val="1"/>
                <c:pt idx="0">
                  <c:v>乱視補正度数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残余乱視!$L$9:$L$369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残余乱視!$N$9:$N$369</c:f>
              <c:numCache>
                <c:formatCode>General</c:formatCode>
                <c:ptCount val="361"/>
                <c:pt idx="0">
                  <c:v>-3.0153689607045786E-2</c:v>
                </c:pt>
                <c:pt idx="1">
                  <c:v>-2.4471741852423179E-2</c:v>
                </c:pt>
                <c:pt idx="2">
                  <c:v>-1.9369152030840553E-2</c:v>
                </c:pt>
                <c:pt idx="3">
                  <c:v>-1.4852136862001764E-2</c:v>
                </c:pt>
                <c:pt idx="4">
                  <c:v>-1.0926199633097156E-2</c:v>
                </c:pt>
                <c:pt idx="5">
                  <c:v>-7.5961234938959898E-3</c:v>
                </c:pt>
                <c:pt idx="6">
                  <c:v>-4.865965629214819E-3</c:v>
                </c:pt>
                <c:pt idx="7">
                  <c:v>-2.7390523158633551E-3</c:v>
                </c:pt>
                <c:pt idx="8">
                  <c:v>-1.2179748700879012E-3</c:v>
                </c:pt>
                <c:pt idx="9">
                  <c:v>-3.0458649045211894E-4</c:v>
                </c:pt>
                <c:pt idx="10">
                  <c:v>0</c:v>
                </c:pt>
                <c:pt idx="11">
                  <c:v>-3.0458649045211894E-4</c:v>
                </c:pt>
                <c:pt idx="12">
                  <c:v>-1.2179748700879012E-3</c:v>
                </c:pt>
                <c:pt idx="13">
                  <c:v>-2.7390523158633551E-3</c:v>
                </c:pt>
                <c:pt idx="14">
                  <c:v>-4.865965629214819E-3</c:v>
                </c:pt>
                <c:pt idx="15">
                  <c:v>-7.5961234938959343E-3</c:v>
                </c:pt>
                <c:pt idx="16">
                  <c:v>-1.0926199633097156E-2</c:v>
                </c:pt>
                <c:pt idx="17">
                  <c:v>-1.4852136862001764E-2</c:v>
                </c:pt>
                <c:pt idx="18">
                  <c:v>-1.9369152030840553E-2</c:v>
                </c:pt>
                <c:pt idx="19">
                  <c:v>-2.4471741852423234E-2</c:v>
                </c:pt>
                <c:pt idx="20">
                  <c:v>-3.0153689607045842E-2</c:v>
                </c:pt>
                <c:pt idx="21">
                  <c:v>-3.6408072716606343E-2</c:v>
                </c:pt>
                <c:pt idx="22">
                  <c:v>-4.3227271178699567E-2</c:v>
                </c:pt>
                <c:pt idx="23">
                  <c:v>-5.0602976850416481E-2</c:v>
                </c:pt>
                <c:pt idx="24">
                  <c:v>-5.8526203570536561E-2</c:v>
                </c:pt>
                <c:pt idx="25">
                  <c:v>-6.6987298107780702E-2</c:v>
                </c:pt>
                <c:pt idx="26">
                  <c:v>-7.5975951921787077E-2</c:v>
                </c:pt>
                <c:pt idx="27">
                  <c:v>-8.5481213722479132E-2</c:v>
                </c:pt>
                <c:pt idx="28">
                  <c:v>-9.5491502812526274E-2</c:v>
                </c:pt>
                <c:pt idx="29">
                  <c:v>-0.10599462319663905</c:v>
                </c:pt>
                <c:pt idx="30">
                  <c:v>-0.11697777844051094</c:v>
                </c:pt>
                <c:pt idx="31">
                  <c:v>-0.12842758726130288</c:v>
                </c:pt>
                <c:pt idx="32">
                  <c:v>-0.14033009983067446</c:v>
                </c:pt>
                <c:pt idx="33">
                  <c:v>-0.15267081477050137</c:v>
                </c:pt>
                <c:pt idx="34">
                  <c:v>-0.16543469682057094</c:v>
                </c:pt>
                <c:pt idx="35">
                  <c:v>-0.17860619515673032</c:v>
                </c:pt>
                <c:pt idx="36">
                  <c:v>-0.19216926233717085</c:v>
                </c:pt>
                <c:pt idx="37">
                  <c:v>-0.20610737385376343</c:v>
                </c:pt>
                <c:pt idx="38">
                  <c:v>-0.2204035482646266</c:v>
                </c:pt>
                <c:pt idx="39">
                  <c:v>-0.23504036788339749</c:v>
                </c:pt>
                <c:pt idx="40">
                  <c:v>-0.25</c:v>
                </c:pt>
                <c:pt idx="41">
                  <c:v>-0.26526421860705462</c:v>
                </c:pt>
                <c:pt idx="42">
                  <c:v>-0.2808144266054613</c:v>
                </c:pt>
                <c:pt idx="43">
                  <c:v>-0.29663167846209992</c:v>
                </c:pt>
                <c:pt idx="44">
                  <c:v>-0.31269670329204396</c:v>
                </c:pt>
                <c:pt idx="45">
                  <c:v>-0.32898992833716567</c:v>
                </c:pt>
                <c:pt idx="46">
                  <c:v>-0.34549150281252633</c:v>
                </c:pt>
                <c:pt idx="47">
                  <c:v>-0.36218132209150045</c:v>
                </c:pt>
                <c:pt idx="48">
                  <c:v>-0.3790390522001662</c:v>
                </c:pt>
                <c:pt idx="49">
                  <c:v>-0.3960441545911203</c:v>
                </c:pt>
                <c:pt idx="50">
                  <c:v>-0.41317591116653485</c:v>
                </c:pt>
                <c:pt idx="51">
                  <c:v>-0.43041344951996729</c:v>
                </c:pt>
                <c:pt idx="52">
                  <c:v>-0.44773576836617335</c:v>
                </c:pt>
                <c:pt idx="53">
                  <c:v>-0.46512176312793735</c:v>
                </c:pt>
                <c:pt idx="54">
                  <c:v>-0.48255025164874954</c:v>
                </c:pt>
                <c:pt idx="55">
                  <c:v>-0.5</c:v>
                </c:pt>
                <c:pt idx="56">
                  <c:v>-0.51744974835125057</c:v>
                </c:pt>
                <c:pt idx="57">
                  <c:v>-0.53487823687206271</c:v>
                </c:pt>
                <c:pt idx="58">
                  <c:v>-0.55226423163382687</c:v>
                </c:pt>
                <c:pt idx="59">
                  <c:v>-0.56958655048003282</c:v>
                </c:pt>
                <c:pt idx="60">
                  <c:v>-0.58682408883346504</c:v>
                </c:pt>
                <c:pt idx="61">
                  <c:v>-0.60395584540887959</c:v>
                </c:pt>
                <c:pt idx="62">
                  <c:v>-0.6209609477998338</c:v>
                </c:pt>
                <c:pt idx="63">
                  <c:v>-0.63781867790849955</c:v>
                </c:pt>
                <c:pt idx="64">
                  <c:v>-0.65450849718747373</c:v>
                </c:pt>
                <c:pt idx="65">
                  <c:v>-0.67101007166283444</c:v>
                </c:pt>
                <c:pt idx="66">
                  <c:v>-0.68730329670795609</c:v>
                </c:pt>
                <c:pt idx="67">
                  <c:v>-0.70336832153790019</c:v>
                </c:pt>
                <c:pt idx="68">
                  <c:v>-0.71918557339453881</c:v>
                </c:pt>
                <c:pt idx="69">
                  <c:v>-0.73473578139294538</c:v>
                </c:pt>
                <c:pt idx="70">
                  <c:v>-0.74999999999999989</c:v>
                </c:pt>
                <c:pt idx="71">
                  <c:v>-0.76495963211660245</c:v>
                </c:pt>
                <c:pt idx="72">
                  <c:v>-0.7795964517353734</c:v>
                </c:pt>
                <c:pt idx="73">
                  <c:v>-0.79389262614623657</c:v>
                </c:pt>
                <c:pt idx="74">
                  <c:v>-0.80783073766282909</c:v>
                </c:pt>
                <c:pt idx="75">
                  <c:v>-0.82139380484326963</c:v>
                </c:pt>
                <c:pt idx="76">
                  <c:v>-0.83456530317942912</c:v>
                </c:pt>
                <c:pt idx="77">
                  <c:v>-0.84732918522949863</c:v>
                </c:pt>
                <c:pt idx="78">
                  <c:v>-0.85966990016932554</c:v>
                </c:pt>
                <c:pt idx="79">
                  <c:v>-0.87157241273869701</c:v>
                </c:pt>
                <c:pt idx="80">
                  <c:v>-0.88302222155948895</c:v>
                </c:pt>
                <c:pt idx="81">
                  <c:v>-0.8940053768033609</c:v>
                </c:pt>
                <c:pt idx="82">
                  <c:v>-0.90450849718747373</c:v>
                </c:pt>
                <c:pt idx="83">
                  <c:v>-0.91451878627752081</c:v>
                </c:pt>
                <c:pt idx="84">
                  <c:v>-0.92402404807821292</c:v>
                </c:pt>
                <c:pt idx="85">
                  <c:v>-0.93301270189221941</c:v>
                </c:pt>
                <c:pt idx="86">
                  <c:v>-0.94147379642946349</c:v>
                </c:pt>
                <c:pt idx="87">
                  <c:v>-0.94939702314958341</c:v>
                </c:pt>
                <c:pt idx="88">
                  <c:v>-0.95677272882130038</c:v>
                </c:pt>
                <c:pt idx="89">
                  <c:v>-0.96359192728339371</c:v>
                </c:pt>
                <c:pt idx="90">
                  <c:v>-0.96984631039295421</c:v>
                </c:pt>
                <c:pt idx="91">
                  <c:v>-0.97552825814757682</c:v>
                </c:pt>
                <c:pt idx="92">
                  <c:v>-0.98063084796915945</c:v>
                </c:pt>
                <c:pt idx="93">
                  <c:v>-0.98514786313799818</c:v>
                </c:pt>
                <c:pt idx="94">
                  <c:v>-0.98907380036690284</c:v>
                </c:pt>
                <c:pt idx="95">
                  <c:v>-0.99240387650610407</c:v>
                </c:pt>
                <c:pt idx="96">
                  <c:v>-0.99513403437078518</c:v>
                </c:pt>
                <c:pt idx="97">
                  <c:v>-0.99726094768413664</c:v>
                </c:pt>
                <c:pt idx="98">
                  <c:v>-0.9987820251299121</c:v>
                </c:pt>
                <c:pt idx="99">
                  <c:v>-0.99969541350954794</c:v>
                </c:pt>
                <c:pt idx="100">
                  <c:v>-1</c:v>
                </c:pt>
                <c:pt idx="101">
                  <c:v>-0.99969541350954794</c:v>
                </c:pt>
                <c:pt idx="102">
                  <c:v>-0.9987820251299121</c:v>
                </c:pt>
                <c:pt idx="103">
                  <c:v>-0.99726094768413664</c:v>
                </c:pt>
                <c:pt idx="104">
                  <c:v>-0.99513403437078507</c:v>
                </c:pt>
                <c:pt idx="105">
                  <c:v>-0.99240387650610407</c:v>
                </c:pt>
                <c:pt idx="106">
                  <c:v>-0.98907380036690284</c:v>
                </c:pt>
                <c:pt idx="107">
                  <c:v>-0.98514786313799818</c:v>
                </c:pt>
                <c:pt idx="108">
                  <c:v>-0.98063084796915945</c:v>
                </c:pt>
                <c:pt idx="109">
                  <c:v>-0.97552825814757682</c:v>
                </c:pt>
                <c:pt idx="110">
                  <c:v>-0.96984631039295421</c:v>
                </c:pt>
                <c:pt idx="111">
                  <c:v>-0.96359192728339371</c:v>
                </c:pt>
                <c:pt idx="112">
                  <c:v>-0.95677272882130038</c:v>
                </c:pt>
                <c:pt idx="113">
                  <c:v>-0.94939702314958341</c:v>
                </c:pt>
                <c:pt idx="114">
                  <c:v>-0.94147379642946349</c:v>
                </c:pt>
                <c:pt idx="115">
                  <c:v>-0.93301270189221941</c:v>
                </c:pt>
                <c:pt idx="116">
                  <c:v>-0.92402404807821292</c:v>
                </c:pt>
                <c:pt idx="117">
                  <c:v>-0.91451878627752081</c:v>
                </c:pt>
                <c:pt idx="118">
                  <c:v>-0.90450849718747361</c:v>
                </c:pt>
                <c:pt idx="119">
                  <c:v>-0.89400537680336101</c:v>
                </c:pt>
                <c:pt idx="120">
                  <c:v>-0.88302222155948917</c:v>
                </c:pt>
                <c:pt idx="121">
                  <c:v>-0.87157241273869712</c:v>
                </c:pt>
                <c:pt idx="122">
                  <c:v>-0.85966990016932576</c:v>
                </c:pt>
                <c:pt idx="123">
                  <c:v>-0.84732918522949863</c:v>
                </c:pt>
                <c:pt idx="124">
                  <c:v>-0.83456530317942912</c:v>
                </c:pt>
                <c:pt idx="125">
                  <c:v>-0.82139380484326963</c:v>
                </c:pt>
                <c:pt idx="126">
                  <c:v>-0.8078307376628292</c:v>
                </c:pt>
                <c:pt idx="127">
                  <c:v>-0.79389262614623646</c:v>
                </c:pt>
                <c:pt idx="128">
                  <c:v>-0.77959645173537351</c:v>
                </c:pt>
                <c:pt idx="129">
                  <c:v>-0.76495963211660267</c:v>
                </c:pt>
                <c:pt idx="130">
                  <c:v>-0.75</c:v>
                </c:pt>
                <c:pt idx="131">
                  <c:v>-0.7347357813929456</c:v>
                </c:pt>
                <c:pt idx="132">
                  <c:v>-0.7191855733945387</c:v>
                </c:pt>
                <c:pt idx="133">
                  <c:v>-0.70336832153790019</c:v>
                </c:pt>
                <c:pt idx="134">
                  <c:v>-0.68730329670795587</c:v>
                </c:pt>
                <c:pt idx="135">
                  <c:v>-0.67101007166283444</c:v>
                </c:pt>
                <c:pt idx="136">
                  <c:v>-0.6545084971874735</c:v>
                </c:pt>
                <c:pt idx="137">
                  <c:v>-0.63781867790849955</c:v>
                </c:pt>
                <c:pt idx="138">
                  <c:v>-0.62096094779983413</c:v>
                </c:pt>
                <c:pt idx="139">
                  <c:v>-0.6039558454088797</c:v>
                </c:pt>
                <c:pt idx="140">
                  <c:v>-0.58682408883346537</c:v>
                </c:pt>
                <c:pt idx="141">
                  <c:v>-0.56958655048003271</c:v>
                </c:pt>
                <c:pt idx="142">
                  <c:v>-0.55226423163382687</c:v>
                </c:pt>
                <c:pt idx="143">
                  <c:v>-0.5348782368720626</c:v>
                </c:pt>
                <c:pt idx="144">
                  <c:v>-0.51744974835125057</c:v>
                </c:pt>
                <c:pt idx="145">
                  <c:v>-0.49999999999999983</c:v>
                </c:pt>
                <c:pt idx="146">
                  <c:v>-0.48255025164874954</c:v>
                </c:pt>
                <c:pt idx="147">
                  <c:v>-0.46512176312793757</c:v>
                </c:pt>
                <c:pt idx="148">
                  <c:v>-0.44773576836617324</c:v>
                </c:pt>
                <c:pt idx="149">
                  <c:v>-0.43041344951996746</c:v>
                </c:pt>
                <c:pt idx="150">
                  <c:v>-0.41317591116653474</c:v>
                </c:pt>
                <c:pt idx="151">
                  <c:v>-0.39604415459112047</c:v>
                </c:pt>
                <c:pt idx="152">
                  <c:v>-0.37903905220016604</c:v>
                </c:pt>
                <c:pt idx="153">
                  <c:v>-0.3621813220915005</c:v>
                </c:pt>
                <c:pt idx="154">
                  <c:v>-0.34549150281252616</c:v>
                </c:pt>
                <c:pt idx="155">
                  <c:v>-0.32898992833716567</c:v>
                </c:pt>
                <c:pt idx="156">
                  <c:v>-0.31269670329204424</c:v>
                </c:pt>
                <c:pt idx="157">
                  <c:v>-0.29663167846209992</c:v>
                </c:pt>
                <c:pt idx="158">
                  <c:v>-0.28081442660546146</c:v>
                </c:pt>
                <c:pt idx="159">
                  <c:v>-0.26526421860705457</c:v>
                </c:pt>
                <c:pt idx="160">
                  <c:v>-0.25000000000000011</c:v>
                </c:pt>
                <c:pt idx="161">
                  <c:v>-0.23504036788339744</c:v>
                </c:pt>
                <c:pt idx="162">
                  <c:v>-0.22040354826462666</c:v>
                </c:pt>
                <c:pt idx="163">
                  <c:v>-0.20610737385376332</c:v>
                </c:pt>
                <c:pt idx="164">
                  <c:v>-0.19216926233717091</c:v>
                </c:pt>
                <c:pt idx="165">
                  <c:v>-0.17860619515673054</c:v>
                </c:pt>
                <c:pt idx="166">
                  <c:v>-0.16543469682057088</c:v>
                </c:pt>
                <c:pt idx="167">
                  <c:v>-0.15267081477050148</c:v>
                </c:pt>
                <c:pt idx="168">
                  <c:v>-0.1403300998306744</c:v>
                </c:pt>
                <c:pt idx="169">
                  <c:v>-0.12842758726130299</c:v>
                </c:pt>
                <c:pt idx="170">
                  <c:v>-0.11697777844051077</c:v>
                </c:pt>
                <c:pt idx="171">
                  <c:v>-0.10599462319663894</c:v>
                </c:pt>
                <c:pt idx="172">
                  <c:v>-9.5491502812526052E-2</c:v>
                </c:pt>
                <c:pt idx="173">
                  <c:v>-8.5481213722479077E-2</c:v>
                </c:pt>
                <c:pt idx="174">
                  <c:v>-7.5975951921787022E-2</c:v>
                </c:pt>
                <c:pt idx="175">
                  <c:v>-6.6987298107780591E-2</c:v>
                </c:pt>
                <c:pt idx="176">
                  <c:v>-5.8526203570536506E-2</c:v>
                </c:pt>
                <c:pt idx="177">
                  <c:v>-5.060297685041637E-2</c:v>
                </c:pt>
                <c:pt idx="178">
                  <c:v>-4.3227271178699511E-2</c:v>
                </c:pt>
                <c:pt idx="179">
                  <c:v>-3.6408072716606177E-2</c:v>
                </c:pt>
                <c:pt idx="180">
                  <c:v>-3.0153689607045786E-2</c:v>
                </c:pt>
                <c:pt idx="181">
                  <c:v>-2.4471741852423123E-2</c:v>
                </c:pt>
                <c:pt idx="182">
                  <c:v>-1.9369152030840497E-2</c:v>
                </c:pt>
                <c:pt idx="183">
                  <c:v>-1.4852136862001764E-2</c:v>
                </c:pt>
                <c:pt idx="184">
                  <c:v>-1.0926199633097156E-2</c:v>
                </c:pt>
                <c:pt idx="185">
                  <c:v>-7.5961234938959898E-3</c:v>
                </c:pt>
                <c:pt idx="186">
                  <c:v>-4.865965629214819E-3</c:v>
                </c:pt>
                <c:pt idx="187">
                  <c:v>-2.7390523158632996E-3</c:v>
                </c:pt>
                <c:pt idx="188">
                  <c:v>-1.2179748700878457E-3</c:v>
                </c:pt>
                <c:pt idx="189">
                  <c:v>-3.0458649045211894E-4</c:v>
                </c:pt>
                <c:pt idx="190">
                  <c:v>0</c:v>
                </c:pt>
                <c:pt idx="191">
                  <c:v>-3.0458649045211894E-4</c:v>
                </c:pt>
                <c:pt idx="192">
                  <c:v>-1.2179748700879012E-3</c:v>
                </c:pt>
                <c:pt idx="193">
                  <c:v>-2.7390523158633551E-3</c:v>
                </c:pt>
                <c:pt idx="194">
                  <c:v>-4.865965629214819E-3</c:v>
                </c:pt>
                <c:pt idx="195">
                  <c:v>-7.5961234938959898E-3</c:v>
                </c:pt>
                <c:pt idx="196">
                  <c:v>-1.0926199633097211E-2</c:v>
                </c:pt>
                <c:pt idx="197">
                  <c:v>-1.4852136862001819E-2</c:v>
                </c:pt>
                <c:pt idx="198">
                  <c:v>-1.9369152030840608E-2</c:v>
                </c:pt>
                <c:pt idx="199">
                  <c:v>-2.4471741852423345E-2</c:v>
                </c:pt>
                <c:pt idx="200">
                  <c:v>-3.0153689607045842E-2</c:v>
                </c:pt>
                <c:pt idx="201">
                  <c:v>-3.6408072716606454E-2</c:v>
                </c:pt>
                <c:pt idx="202">
                  <c:v>-4.3227271178699622E-2</c:v>
                </c:pt>
                <c:pt idx="203">
                  <c:v>-5.0602976850416481E-2</c:v>
                </c:pt>
                <c:pt idx="204">
                  <c:v>-5.8526203570536617E-2</c:v>
                </c:pt>
                <c:pt idx="205">
                  <c:v>-6.6987298107780702E-2</c:v>
                </c:pt>
                <c:pt idx="206">
                  <c:v>-7.5975951921787188E-2</c:v>
                </c:pt>
                <c:pt idx="207">
                  <c:v>-8.5481213722479188E-2</c:v>
                </c:pt>
                <c:pt idx="208">
                  <c:v>-9.5491502812526496E-2</c:v>
                </c:pt>
                <c:pt idx="209">
                  <c:v>-0.1059946231966391</c:v>
                </c:pt>
                <c:pt idx="210">
                  <c:v>-0.11697777844051122</c:v>
                </c:pt>
                <c:pt idx="211">
                  <c:v>-0.12842758726130299</c:v>
                </c:pt>
                <c:pt idx="212">
                  <c:v>-0.1403300998306744</c:v>
                </c:pt>
                <c:pt idx="213">
                  <c:v>-0.15267081477050154</c:v>
                </c:pt>
                <c:pt idx="214">
                  <c:v>-0.16543469682057094</c:v>
                </c:pt>
                <c:pt idx="215">
                  <c:v>-0.17860619515673054</c:v>
                </c:pt>
                <c:pt idx="216">
                  <c:v>-0.19216926233717091</c:v>
                </c:pt>
                <c:pt idx="217">
                  <c:v>-0.20610737385376371</c:v>
                </c:pt>
                <c:pt idx="218">
                  <c:v>-0.22040354826462671</c:v>
                </c:pt>
                <c:pt idx="219">
                  <c:v>-0.23504036788339783</c:v>
                </c:pt>
                <c:pt idx="220">
                  <c:v>-0.25000000000000017</c:v>
                </c:pt>
                <c:pt idx="221">
                  <c:v>-0.26526421860705462</c:v>
                </c:pt>
                <c:pt idx="222">
                  <c:v>-0.28081442660546152</c:v>
                </c:pt>
                <c:pt idx="223">
                  <c:v>-0.29663167846209992</c:v>
                </c:pt>
                <c:pt idx="224">
                  <c:v>-0.31269670329204424</c:v>
                </c:pt>
                <c:pt idx="225">
                  <c:v>-0.32898992833716567</c:v>
                </c:pt>
                <c:pt idx="226">
                  <c:v>-0.34549150281252661</c:v>
                </c:pt>
                <c:pt idx="227">
                  <c:v>-0.36218132209150056</c:v>
                </c:pt>
                <c:pt idx="228">
                  <c:v>-0.37903905220016654</c:v>
                </c:pt>
                <c:pt idx="229">
                  <c:v>-0.39604415459112052</c:v>
                </c:pt>
                <c:pt idx="230">
                  <c:v>-0.41317591116653479</c:v>
                </c:pt>
                <c:pt idx="231">
                  <c:v>-0.43041344951996707</c:v>
                </c:pt>
                <c:pt idx="232">
                  <c:v>-0.44773576836617374</c:v>
                </c:pt>
                <c:pt idx="233">
                  <c:v>-0.46512176312793763</c:v>
                </c:pt>
                <c:pt idx="234">
                  <c:v>-0.4825502516487496</c:v>
                </c:pt>
                <c:pt idx="235">
                  <c:v>-0.49999999999999989</c:v>
                </c:pt>
                <c:pt idx="236">
                  <c:v>-0.51744974835125102</c:v>
                </c:pt>
                <c:pt idx="237">
                  <c:v>-0.53487823687206304</c:v>
                </c:pt>
                <c:pt idx="238">
                  <c:v>-0.55226423163382687</c:v>
                </c:pt>
                <c:pt idx="239">
                  <c:v>-0.56958655048003271</c:v>
                </c:pt>
                <c:pt idx="240">
                  <c:v>-0.58682408883346493</c:v>
                </c:pt>
                <c:pt idx="241">
                  <c:v>-0.60395584540888014</c:v>
                </c:pt>
                <c:pt idx="242">
                  <c:v>-0.62096094779983413</c:v>
                </c:pt>
                <c:pt idx="243">
                  <c:v>-0.63781867790849966</c:v>
                </c:pt>
                <c:pt idx="244">
                  <c:v>-0.65450849718747361</c:v>
                </c:pt>
                <c:pt idx="245">
                  <c:v>-0.67101007166283488</c:v>
                </c:pt>
                <c:pt idx="246">
                  <c:v>-0.68730329670795642</c:v>
                </c:pt>
                <c:pt idx="247">
                  <c:v>-0.7033683215379003</c:v>
                </c:pt>
                <c:pt idx="248">
                  <c:v>-0.7191855733945387</c:v>
                </c:pt>
                <c:pt idx="249">
                  <c:v>-0.73473578139294515</c:v>
                </c:pt>
                <c:pt idx="250">
                  <c:v>-0.75000000000000044</c:v>
                </c:pt>
                <c:pt idx="251">
                  <c:v>-0.76495963211660267</c:v>
                </c:pt>
                <c:pt idx="252">
                  <c:v>-0.77959645173537351</c:v>
                </c:pt>
                <c:pt idx="253">
                  <c:v>-0.79389262614623646</c:v>
                </c:pt>
                <c:pt idx="254">
                  <c:v>-0.80783073766282953</c:v>
                </c:pt>
                <c:pt idx="255">
                  <c:v>-0.82139380484326996</c:v>
                </c:pt>
                <c:pt idx="256">
                  <c:v>-0.83456530317942923</c:v>
                </c:pt>
                <c:pt idx="257">
                  <c:v>-0.84732918522949863</c:v>
                </c:pt>
                <c:pt idx="258">
                  <c:v>-0.85966990016932543</c:v>
                </c:pt>
                <c:pt idx="259">
                  <c:v>-0.87157241273869746</c:v>
                </c:pt>
                <c:pt idx="260">
                  <c:v>-0.88302222155948917</c:v>
                </c:pt>
                <c:pt idx="261">
                  <c:v>-0.89400537680336101</c:v>
                </c:pt>
                <c:pt idx="262">
                  <c:v>-0.90450849718747361</c:v>
                </c:pt>
                <c:pt idx="263">
                  <c:v>-0.91451878627752115</c:v>
                </c:pt>
                <c:pt idx="264">
                  <c:v>-0.92402404807821314</c:v>
                </c:pt>
                <c:pt idx="265">
                  <c:v>-0.93301270189221941</c:v>
                </c:pt>
                <c:pt idx="266">
                  <c:v>-0.94147379642946349</c:v>
                </c:pt>
                <c:pt idx="267">
                  <c:v>-0.94939702314958341</c:v>
                </c:pt>
                <c:pt idx="268">
                  <c:v>-0.9567727288213006</c:v>
                </c:pt>
                <c:pt idx="269">
                  <c:v>-0.96359192728339371</c:v>
                </c:pt>
                <c:pt idx="270">
                  <c:v>-0.96984631039295421</c:v>
                </c:pt>
                <c:pt idx="271">
                  <c:v>-0.97552825814757682</c:v>
                </c:pt>
                <c:pt idx="272">
                  <c:v>-0.98063084796915956</c:v>
                </c:pt>
                <c:pt idx="273">
                  <c:v>-0.98514786313799829</c:v>
                </c:pt>
                <c:pt idx="274">
                  <c:v>-0.98907380036690284</c:v>
                </c:pt>
                <c:pt idx="275">
                  <c:v>-0.99240387650610407</c:v>
                </c:pt>
                <c:pt idx="276">
                  <c:v>-0.99513403437078507</c:v>
                </c:pt>
                <c:pt idx="277">
                  <c:v>-0.99726094768413676</c:v>
                </c:pt>
                <c:pt idx="278">
                  <c:v>-0.99878202512991221</c:v>
                </c:pt>
                <c:pt idx="279">
                  <c:v>-0.99969541350954794</c:v>
                </c:pt>
                <c:pt idx="280">
                  <c:v>-1</c:v>
                </c:pt>
                <c:pt idx="281">
                  <c:v>-0.99969541350954783</c:v>
                </c:pt>
                <c:pt idx="282">
                  <c:v>-0.9987820251299121</c:v>
                </c:pt>
                <c:pt idx="283">
                  <c:v>-0.99726094768413664</c:v>
                </c:pt>
                <c:pt idx="284">
                  <c:v>-0.99513403437078518</c:v>
                </c:pt>
                <c:pt idx="285">
                  <c:v>-0.99240387650610407</c:v>
                </c:pt>
                <c:pt idx="286">
                  <c:v>-0.98907380036690273</c:v>
                </c:pt>
                <c:pt idx="287">
                  <c:v>-0.98514786313799818</c:v>
                </c:pt>
                <c:pt idx="288">
                  <c:v>-0.98063084796915945</c:v>
                </c:pt>
                <c:pt idx="289">
                  <c:v>-0.97552825814757682</c:v>
                </c:pt>
                <c:pt idx="290">
                  <c:v>-0.96984631039295399</c:v>
                </c:pt>
                <c:pt idx="291">
                  <c:v>-0.9635919272833936</c:v>
                </c:pt>
                <c:pt idx="292">
                  <c:v>-0.95677272882130038</c:v>
                </c:pt>
                <c:pt idx="293">
                  <c:v>-0.94939702314958352</c:v>
                </c:pt>
                <c:pt idx="294">
                  <c:v>-0.94147379642946361</c:v>
                </c:pt>
                <c:pt idx="295">
                  <c:v>-0.93301270189221919</c:v>
                </c:pt>
                <c:pt idx="296">
                  <c:v>-0.92402404807821292</c:v>
                </c:pt>
                <c:pt idx="297">
                  <c:v>-0.91451878627752081</c:v>
                </c:pt>
                <c:pt idx="298">
                  <c:v>-0.90450849718747384</c:v>
                </c:pt>
                <c:pt idx="299">
                  <c:v>-0.89400537680336067</c:v>
                </c:pt>
                <c:pt idx="300">
                  <c:v>-0.88302222155948873</c:v>
                </c:pt>
                <c:pt idx="301">
                  <c:v>-0.87157241273869701</c:v>
                </c:pt>
                <c:pt idx="302">
                  <c:v>-0.85966990016932554</c:v>
                </c:pt>
                <c:pt idx="303">
                  <c:v>-0.84732918522949885</c:v>
                </c:pt>
                <c:pt idx="304">
                  <c:v>-0.83456530317942879</c:v>
                </c:pt>
                <c:pt idx="305">
                  <c:v>-0.82139380484326951</c:v>
                </c:pt>
                <c:pt idx="306">
                  <c:v>-0.80783073766282909</c:v>
                </c:pt>
                <c:pt idx="307">
                  <c:v>-0.79389262614623668</c:v>
                </c:pt>
                <c:pt idx="308">
                  <c:v>-0.77959645173537306</c:v>
                </c:pt>
                <c:pt idx="309">
                  <c:v>-0.76495963211660223</c:v>
                </c:pt>
                <c:pt idx="310">
                  <c:v>-0.74999999999999989</c:v>
                </c:pt>
                <c:pt idx="311">
                  <c:v>-0.73473578139294549</c:v>
                </c:pt>
                <c:pt idx="312">
                  <c:v>-0.71918557339453892</c:v>
                </c:pt>
                <c:pt idx="313">
                  <c:v>-0.70336832153789974</c:v>
                </c:pt>
                <c:pt idx="314">
                  <c:v>-0.68730329670795576</c:v>
                </c:pt>
                <c:pt idx="315">
                  <c:v>-0.67101007166283433</c:v>
                </c:pt>
                <c:pt idx="316">
                  <c:v>-0.65450849718747395</c:v>
                </c:pt>
                <c:pt idx="317">
                  <c:v>-0.63781867790849911</c:v>
                </c:pt>
                <c:pt idx="318">
                  <c:v>-0.62096094779983357</c:v>
                </c:pt>
                <c:pt idx="319">
                  <c:v>-0.60395584540887959</c:v>
                </c:pt>
                <c:pt idx="320">
                  <c:v>-0.58682408883346526</c:v>
                </c:pt>
                <c:pt idx="321">
                  <c:v>-0.56958655048003304</c:v>
                </c:pt>
                <c:pt idx="322">
                  <c:v>-0.55226423163382632</c:v>
                </c:pt>
                <c:pt idx="323">
                  <c:v>-0.53487823687206248</c:v>
                </c:pt>
                <c:pt idx="324">
                  <c:v>-0.51744974835125046</c:v>
                </c:pt>
                <c:pt idx="325">
                  <c:v>-0.50000000000000022</c:v>
                </c:pt>
                <c:pt idx="326">
                  <c:v>-0.48255025164874898</c:v>
                </c:pt>
                <c:pt idx="327">
                  <c:v>-0.46512176312793707</c:v>
                </c:pt>
                <c:pt idx="328">
                  <c:v>-0.44773576836617313</c:v>
                </c:pt>
                <c:pt idx="329">
                  <c:v>-0.43041344951996735</c:v>
                </c:pt>
                <c:pt idx="330">
                  <c:v>-0.41317591116653513</c:v>
                </c:pt>
                <c:pt idx="331">
                  <c:v>-0.39604415459111997</c:v>
                </c:pt>
                <c:pt idx="332">
                  <c:v>-0.37903905220016593</c:v>
                </c:pt>
                <c:pt idx="333">
                  <c:v>-0.36218132209150039</c:v>
                </c:pt>
                <c:pt idx="334">
                  <c:v>-0.3454915028125265</c:v>
                </c:pt>
                <c:pt idx="335">
                  <c:v>-0.32898992833716517</c:v>
                </c:pt>
                <c:pt idx="336">
                  <c:v>-0.31269670329204369</c:v>
                </c:pt>
                <c:pt idx="337">
                  <c:v>-0.29663167846209981</c:v>
                </c:pt>
                <c:pt idx="338">
                  <c:v>-0.28081442660546141</c:v>
                </c:pt>
                <c:pt idx="339">
                  <c:v>-0.26526421860705485</c:v>
                </c:pt>
                <c:pt idx="340">
                  <c:v>-0.24999999999999967</c:v>
                </c:pt>
                <c:pt idx="341">
                  <c:v>-0.23504036788339733</c:v>
                </c:pt>
                <c:pt idx="342">
                  <c:v>-0.2204035482646266</c:v>
                </c:pt>
                <c:pt idx="343">
                  <c:v>-0.2061073738537636</c:v>
                </c:pt>
                <c:pt idx="344">
                  <c:v>-0.19216926233717047</c:v>
                </c:pt>
                <c:pt idx="345">
                  <c:v>-0.1786061951567301</c:v>
                </c:pt>
                <c:pt idx="346">
                  <c:v>-0.16543469682057083</c:v>
                </c:pt>
                <c:pt idx="347">
                  <c:v>-0.15267081477050143</c:v>
                </c:pt>
                <c:pt idx="348">
                  <c:v>-0.14033009983067463</c:v>
                </c:pt>
                <c:pt idx="349">
                  <c:v>-0.1284275872613026</c:v>
                </c:pt>
                <c:pt idx="350">
                  <c:v>-0.11697777844051088</c:v>
                </c:pt>
                <c:pt idx="351">
                  <c:v>-0.10599462319663905</c:v>
                </c:pt>
                <c:pt idx="352">
                  <c:v>-9.5491502812526385E-2</c:v>
                </c:pt>
                <c:pt idx="353">
                  <c:v>-8.5481213722478855E-2</c:v>
                </c:pt>
                <c:pt idx="354">
                  <c:v>-7.5975951921786855E-2</c:v>
                </c:pt>
                <c:pt idx="355">
                  <c:v>-6.6987298107780646E-2</c:v>
                </c:pt>
                <c:pt idx="356">
                  <c:v>-5.8526203570536561E-2</c:v>
                </c:pt>
                <c:pt idx="357">
                  <c:v>-5.0602976850416648E-2</c:v>
                </c:pt>
                <c:pt idx="358">
                  <c:v>-4.32272711786994E-2</c:v>
                </c:pt>
                <c:pt idx="359">
                  <c:v>-3.6408072716606232E-2</c:v>
                </c:pt>
                <c:pt idx="360">
                  <c:v>-3.0153689607045786E-2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D1-415D-90BD-2ED2C4D4BF8D}"/>
            </c:ext>
          </c:extLst>
        </c:ser>
        <c:ser>
          <c:idx val="2"/>
          <c:order val="2"/>
          <c:tx>
            <c:strRef>
              <c:f>残余乱視!$O$8</c:f>
              <c:strCache>
                <c:ptCount val="1"/>
                <c:pt idx="0">
                  <c:v>未補正、眼の要素</c:v>
                </c:pt>
              </c:strCache>
            </c:strRef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残余乱視!$L$9:$L$369</c:f>
              <c:numCache>
                <c:formatCode>General</c:formatCode>
                <c:ptCount val="36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</c:numCache>
            </c:numRef>
          </c:cat>
          <c:val>
            <c:numRef>
              <c:f>残余乱視!$O$9:$O$369</c:f>
              <c:numCache>
                <c:formatCode>General</c:formatCode>
                <c:ptCount val="361"/>
                <c:pt idx="0">
                  <c:v>-3.0153689607045786E-2</c:v>
                </c:pt>
                <c:pt idx="1">
                  <c:v>-2.416715536197106E-2</c:v>
                </c:pt>
                <c:pt idx="2">
                  <c:v>-1.8151177160752652E-2</c:v>
                </c:pt>
                <c:pt idx="3">
                  <c:v>-1.2113084546138408E-2</c:v>
                </c:pt>
                <c:pt idx="4">
                  <c:v>-6.0602340038822811E-3</c:v>
                </c:pt>
                <c:pt idx="5">
                  <c:v>0</c:v>
                </c:pt>
                <c:pt idx="6">
                  <c:v>6.0602340038824476E-3</c:v>
                </c:pt>
                <c:pt idx="7">
                  <c:v>1.2113084546138408E-2</c:v>
                </c:pt>
                <c:pt idx="8">
                  <c:v>1.8151177160752763E-2</c:v>
                </c:pt>
                <c:pt idx="9">
                  <c:v>2.4167155361971115E-2</c:v>
                </c:pt>
                <c:pt idx="10">
                  <c:v>3.0153689607045786E-2</c:v>
                </c:pt>
                <c:pt idx="11">
                  <c:v>3.610348622615428E-2</c:v>
                </c:pt>
                <c:pt idx="12">
                  <c:v>4.2009296308611832E-2</c:v>
                </c:pt>
                <c:pt idx="13">
                  <c:v>4.7863924534553237E-2</c:v>
                </c:pt>
                <c:pt idx="14">
                  <c:v>5.3660237941321742E-2</c:v>
                </c:pt>
                <c:pt idx="15">
                  <c:v>5.9391174613884656E-2</c:v>
                </c:pt>
                <c:pt idx="16">
                  <c:v>6.5049752288689922E-2</c:v>
                </c:pt>
                <c:pt idx="17">
                  <c:v>7.0629076860477591E-2</c:v>
                </c:pt>
                <c:pt idx="18">
                  <c:v>7.6122350781685832E-2</c:v>
                </c:pt>
                <c:pt idx="19">
                  <c:v>8.1522881344215758E-2</c:v>
                </c:pt>
                <c:pt idx="20">
                  <c:v>8.6824088833465263E-2</c:v>
                </c:pt>
                <c:pt idx="21">
                  <c:v>9.2019514544696535E-2</c:v>
                </c:pt>
                <c:pt idx="22">
                  <c:v>9.7102828651975004E-2</c:v>
                </c:pt>
                <c:pt idx="23">
                  <c:v>0.10206783792008489</c:v>
                </c:pt>
                <c:pt idx="24">
                  <c:v>0.10690849325003454</c:v>
                </c:pt>
                <c:pt idx="25">
                  <c:v>0.11161889704894973</c:v>
                </c:pt>
                <c:pt idx="26">
                  <c:v>0.11619331041538405</c:v>
                </c:pt>
                <c:pt idx="27">
                  <c:v>0.12062616013128441</c:v>
                </c:pt>
                <c:pt idx="28">
                  <c:v>0.12491204545210027</c:v>
                </c:pt>
                <c:pt idx="29">
                  <c:v>0.12904574468675861</c:v>
                </c:pt>
                <c:pt idx="30">
                  <c:v>0.13302222155948906</c:v>
                </c:pt>
                <c:pt idx="31">
                  <c:v>0.13683663134575197</c:v>
                </c:pt>
                <c:pt idx="32">
                  <c:v>0.14048432677478684</c:v>
                </c:pt>
                <c:pt idx="33">
                  <c:v>0.14396086369159877</c:v>
                </c:pt>
                <c:pt idx="34">
                  <c:v>0.14726200647147308</c:v>
                </c:pt>
                <c:pt idx="35">
                  <c:v>0.15038373318043563</c:v>
                </c:pt>
                <c:pt idx="36">
                  <c:v>0.15332224047535553</c:v>
                </c:pt>
                <c:pt idx="37">
                  <c:v>0.1560739482377369</c:v>
                </c:pt>
                <c:pt idx="38">
                  <c:v>0.15863550393553971</c:v>
                </c:pt>
                <c:pt idx="39">
                  <c:v>0.16100378670772281</c:v>
                </c:pt>
                <c:pt idx="40">
                  <c:v>0.16317591116653507</c:v>
                </c:pt>
                <c:pt idx="41">
                  <c:v>0.16514923091291267</c:v>
                </c:pt>
                <c:pt idx="42">
                  <c:v>0.16692134176071222</c:v>
                </c:pt>
                <c:pt idx="43">
                  <c:v>0.16849008466583748</c:v>
                </c:pt>
                <c:pt idx="44">
                  <c:v>0.16985354835670585</c:v>
                </c:pt>
                <c:pt idx="45">
                  <c:v>0.17101007166283444</c:v>
                </c:pt>
                <c:pt idx="46">
                  <c:v>0.17195824553872413</c:v>
                </c:pt>
                <c:pt idx="47">
                  <c:v>0.17269691478056237</c:v>
                </c:pt>
                <c:pt idx="48">
                  <c:v>0.17322517943366089</c:v>
                </c:pt>
                <c:pt idx="49">
                  <c:v>0.17354239588891263</c:v>
                </c:pt>
                <c:pt idx="50">
                  <c:v>0.1736481776669303</c:v>
                </c:pt>
                <c:pt idx="51">
                  <c:v>0.17354239588891263</c:v>
                </c:pt>
                <c:pt idx="52">
                  <c:v>0.17322517943366056</c:v>
                </c:pt>
                <c:pt idx="53">
                  <c:v>0.17269691478056254</c:v>
                </c:pt>
                <c:pt idx="54">
                  <c:v>0.1719582455387243</c:v>
                </c:pt>
                <c:pt idx="55">
                  <c:v>0.17101007166283433</c:v>
                </c:pt>
                <c:pt idx="56">
                  <c:v>0.16985354835670563</c:v>
                </c:pt>
                <c:pt idx="57">
                  <c:v>0.16849008466583781</c:v>
                </c:pt>
                <c:pt idx="58">
                  <c:v>0.16692134176071205</c:v>
                </c:pt>
                <c:pt idx="59">
                  <c:v>0.16514923091291256</c:v>
                </c:pt>
                <c:pt idx="60">
                  <c:v>0.16317591116653474</c:v>
                </c:pt>
                <c:pt idx="61">
                  <c:v>0.16100378670772297</c:v>
                </c:pt>
                <c:pt idx="62">
                  <c:v>0.15863550393553993</c:v>
                </c:pt>
                <c:pt idx="63">
                  <c:v>0.15607394823773713</c:v>
                </c:pt>
                <c:pt idx="64">
                  <c:v>0.15332224047535536</c:v>
                </c:pt>
                <c:pt idx="65">
                  <c:v>0.15038373318043541</c:v>
                </c:pt>
                <c:pt idx="66">
                  <c:v>0.14726200647147325</c:v>
                </c:pt>
                <c:pt idx="67">
                  <c:v>0.14396086369159866</c:v>
                </c:pt>
                <c:pt idx="68">
                  <c:v>0.14048432677478673</c:v>
                </c:pt>
                <c:pt idx="69">
                  <c:v>0.13683663134575164</c:v>
                </c:pt>
                <c:pt idx="70">
                  <c:v>0.13302222155948917</c:v>
                </c:pt>
                <c:pt idx="71">
                  <c:v>0.12904574468675867</c:v>
                </c:pt>
                <c:pt idx="72">
                  <c:v>0.12491204545210033</c:v>
                </c:pt>
                <c:pt idx="73">
                  <c:v>0.12062616013128424</c:v>
                </c:pt>
                <c:pt idx="74">
                  <c:v>0.11619331041538405</c:v>
                </c:pt>
                <c:pt idx="75">
                  <c:v>0.11161889704894989</c:v>
                </c:pt>
                <c:pt idx="76">
                  <c:v>0.10690849325003438</c:v>
                </c:pt>
                <c:pt idx="77">
                  <c:v>0.10206783792008489</c:v>
                </c:pt>
                <c:pt idx="78">
                  <c:v>9.7102828651974837E-2</c:v>
                </c:pt>
                <c:pt idx="79">
                  <c:v>9.2019514544696701E-2</c:v>
                </c:pt>
                <c:pt idx="80">
                  <c:v>8.6824088833465263E-2</c:v>
                </c:pt>
                <c:pt idx="81">
                  <c:v>8.1522881344215925E-2</c:v>
                </c:pt>
                <c:pt idx="82">
                  <c:v>7.6122350781685721E-2</c:v>
                </c:pt>
                <c:pt idx="83">
                  <c:v>7.062907686047748E-2</c:v>
                </c:pt>
                <c:pt idx="84">
                  <c:v>6.5049752288689922E-2</c:v>
                </c:pt>
                <c:pt idx="85">
                  <c:v>5.9391174613884656E-2</c:v>
                </c:pt>
                <c:pt idx="86">
                  <c:v>5.3660237941321687E-2</c:v>
                </c:pt>
                <c:pt idx="87">
                  <c:v>4.7863924534553237E-2</c:v>
                </c:pt>
                <c:pt idx="88">
                  <c:v>4.2009296308611832E-2</c:v>
                </c:pt>
                <c:pt idx="89">
                  <c:v>3.6103486226154224E-2</c:v>
                </c:pt>
                <c:pt idx="90">
                  <c:v>3.0153689607045786E-2</c:v>
                </c:pt>
                <c:pt idx="91">
                  <c:v>2.4167155361971115E-2</c:v>
                </c:pt>
                <c:pt idx="92">
                  <c:v>1.8151177160752652E-2</c:v>
                </c:pt>
                <c:pt idx="93">
                  <c:v>1.2113084546138464E-2</c:v>
                </c:pt>
                <c:pt idx="94">
                  <c:v>6.0602340038822256E-3</c:v>
                </c:pt>
                <c:pt idx="95">
                  <c:v>0</c:v>
                </c:pt>
                <c:pt idx="96">
                  <c:v>-6.0602340038823366E-3</c:v>
                </c:pt>
                <c:pt idx="97">
                  <c:v>-1.2113084546138464E-2</c:v>
                </c:pt>
                <c:pt idx="98">
                  <c:v>-1.8151177160752763E-2</c:v>
                </c:pt>
                <c:pt idx="99">
                  <c:v>-2.4167155361971115E-2</c:v>
                </c:pt>
                <c:pt idx="100">
                  <c:v>-3.0153689607045786E-2</c:v>
                </c:pt>
                <c:pt idx="101">
                  <c:v>-3.6103486226154224E-2</c:v>
                </c:pt>
                <c:pt idx="102">
                  <c:v>-4.2009296308611832E-2</c:v>
                </c:pt>
                <c:pt idx="103">
                  <c:v>-4.7863924534553237E-2</c:v>
                </c:pt>
                <c:pt idx="104">
                  <c:v>-5.3660237941321576E-2</c:v>
                </c:pt>
                <c:pt idx="105">
                  <c:v>-5.9391174613884878E-2</c:v>
                </c:pt>
                <c:pt idx="106">
                  <c:v>-6.5049752288689922E-2</c:v>
                </c:pt>
                <c:pt idx="107">
                  <c:v>-7.062907686047748E-2</c:v>
                </c:pt>
                <c:pt idx="108">
                  <c:v>-7.6122350781685721E-2</c:v>
                </c:pt>
                <c:pt idx="109">
                  <c:v>-8.1522881344215703E-2</c:v>
                </c:pt>
                <c:pt idx="110">
                  <c:v>-8.6824088833465263E-2</c:v>
                </c:pt>
                <c:pt idx="111">
                  <c:v>-9.2019514544696701E-2</c:v>
                </c:pt>
                <c:pt idx="112">
                  <c:v>-9.7102828651974948E-2</c:v>
                </c:pt>
                <c:pt idx="113">
                  <c:v>-0.10206783792008489</c:v>
                </c:pt>
                <c:pt idx="114">
                  <c:v>-0.1069084932500346</c:v>
                </c:pt>
                <c:pt idx="115">
                  <c:v>-0.11161889704894978</c:v>
                </c:pt>
                <c:pt idx="116">
                  <c:v>-0.11619331041538405</c:v>
                </c:pt>
                <c:pt idx="117">
                  <c:v>-0.12062616013128435</c:v>
                </c:pt>
                <c:pt idx="118">
                  <c:v>-0.12491204545210044</c:v>
                </c:pt>
                <c:pt idx="119">
                  <c:v>-0.12904574468675867</c:v>
                </c:pt>
                <c:pt idx="120">
                  <c:v>-0.13302222155948917</c:v>
                </c:pt>
                <c:pt idx="121">
                  <c:v>-0.13683663134575186</c:v>
                </c:pt>
                <c:pt idx="122">
                  <c:v>-0.14048432677478706</c:v>
                </c:pt>
                <c:pt idx="123">
                  <c:v>-0.14396086369159877</c:v>
                </c:pt>
                <c:pt idx="124">
                  <c:v>-0.14726200647147314</c:v>
                </c:pt>
                <c:pt idx="125">
                  <c:v>-0.15038373318043552</c:v>
                </c:pt>
                <c:pt idx="126">
                  <c:v>-0.15332224047535559</c:v>
                </c:pt>
                <c:pt idx="127">
                  <c:v>-0.15607394823773713</c:v>
                </c:pt>
                <c:pt idx="128">
                  <c:v>-0.15863550393553971</c:v>
                </c:pt>
                <c:pt idx="129">
                  <c:v>-0.16100378670772286</c:v>
                </c:pt>
                <c:pt idx="130">
                  <c:v>-0.16317591116653496</c:v>
                </c:pt>
                <c:pt idx="131">
                  <c:v>-0.16514923091291278</c:v>
                </c:pt>
                <c:pt idx="132">
                  <c:v>-0.16692134176071216</c:v>
                </c:pt>
                <c:pt idx="133">
                  <c:v>-0.16849008466583759</c:v>
                </c:pt>
                <c:pt idx="134">
                  <c:v>-0.16985354835670563</c:v>
                </c:pt>
                <c:pt idx="135">
                  <c:v>-0.1710100716628345</c:v>
                </c:pt>
                <c:pt idx="136">
                  <c:v>-0.1719582455387243</c:v>
                </c:pt>
                <c:pt idx="137">
                  <c:v>-0.17269691478056232</c:v>
                </c:pt>
                <c:pt idx="138">
                  <c:v>-0.17322517943366078</c:v>
                </c:pt>
                <c:pt idx="139">
                  <c:v>-0.17354239588891257</c:v>
                </c:pt>
                <c:pt idx="140">
                  <c:v>-0.17364817766693053</c:v>
                </c:pt>
                <c:pt idx="141">
                  <c:v>-0.17354239588891257</c:v>
                </c:pt>
                <c:pt idx="142">
                  <c:v>-0.17322517943366073</c:v>
                </c:pt>
                <c:pt idx="143">
                  <c:v>-0.17269691478056243</c:v>
                </c:pt>
                <c:pt idx="144">
                  <c:v>-0.1719582455387243</c:v>
                </c:pt>
                <c:pt idx="145">
                  <c:v>-0.1710100716628345</c:v>
                </c:pt>
                <c:pt idx="146">
                  <c:v>-0.16985354835670563</c:v>
                </c:pt>
                <c:pt idx="147">
                  <c:v>-0.16849008466583759</c:v>
                </c:pt>
                <c:pt idx="148">
                  <c:v>-0.16692134176071205</c:v>
                </c:pt>
                <c:pt idx="149">
                  <c:v>-0.16514923091291284</c:v>
                </c:pt>
                <c:pt idx="150">
                  <c:v>-0.1631759111665349</c:v>
                </c:pt>
                <c:pt idx="151">
                  <c:v>-0.16100378670772292</c:v>
                </c:pt>
                <c:pt idx="152">
                  <c:v>-0.15863550393553966</c:v>
                </c:pt>
                <c:pt idx="153">
                  <c:v>-0.15607394823773713</c:v>
                </c:pt>
                <c:pt idx="154">
                  <c:v>-0.15332224047535553</c:v>
                </c:pt>
                <c:pt idx="155">
                  <c:v>-0.15038373318043541</c:v>
                </c:pt>
                <c:pt idx="156">
                  <c:v>-0.14726200647147325</c:v>
                </c:pt>
                <c:pt idx="157">
                  <c:v>-0.14396086369159866</c:v>
                </c:pt>
                <c:pt idx="158">
                  <c:v>-0.14048432677478701</c:v>
                </c:pt>
                <c:pt idx="159">
                  <c:v>-0.1368366313457518</c:v>
                </c:pt>
                <c:pt idx="160">
                  <c:v>-0.13302222155948912</c:v>
                </c:pt>
                <c:pt idx="161">
                  <c:v>-0.12904574468675856</c:v>
                </c:pt>
                <c:pt idx="162">
                  <c:v>-0.12491204545210038</c:v>
                </c:pt>
                <c:pt idx="163">
                  <c:v>-0.12062616013128435</c:v>
                </c:pt>
                <c:pt idx="164">
                  <c:v>-0.11619331041538394</c:v>
                </c:pt>
                <c:pt idx="165">
                  <c:v>-0.11161889704894978</c:v>
                </c:pt>
                <c:pt idx="166">
                  <c:v>-0.10690849325003443</c:v>
                </c:pt>
                <c:pt idx="167">
                  <c:v>-0.10206783792008495</c:v>
                </c:pt>
                <c:pt idx="168">
                  <c:v>-9.7102828651974948E-2</c:v>
                </c:pt>
                <c:pt idx="169">
                  <c:v>-9.2019514544696701E-2</c:v>
                </c:pt>
                <c:pt idx="170">
                  <c:v>-8.6824088833465041E-2</c:v>
                </c:pt>
                <c:pt idx="171">
                  <c:v>-8.1522881344215758E-2</c:v>
                </c:pt>
                <c:pt idx="172">
                  <c:v>-7.6122350781685555E-2</c:v>
                </c:pt>
                <c:pt idx="173">
                  <c:v>-7.0629076860477313E-2</c:v>
                </c:pt>
                <c:pt idx="174">
                  <c:v>-6.5049752288689811E-2</c:v>
                </c:pt>
                <c:pt idx="175">
                  <c:v>-5.9391174613884656E-2</c:v>
                </c:pt>
                <c:pt idx="176">
                  <c:v>-5.3660237941321631E-2</c:v>
                </c:pt>
                <c:pt idx="177">
                  <c:v>-4.7863924534553071E-2</c:v>
                </c:pt>
                <c:pt idx="178">
                  <c:v>-4.200929630861161E-2</c:v>
                </c:pt>
                <c:pt idx="179">
                  <c:v>-3.6103486226154058E-2</c:v>
                </c:pt>
                <c:pt idx="180">
                  <c:v>-3.0153689607045786E-2</c:v>
                </c:pt>
                <c:pt idx="181">
                  <c:v>-2.4167155361971004E-2</c:v>
                </c:pt>
                <c:pt idx="182">
                  <c:v>-1.8151177160752596E-2</c:v>
                </c:pt>
                <c:pt idx="183">
                  <c:v>-1.2113084546138464E-2</c:v>
                </c:pt>
                <c:pt idx="184">
                  <c:v>-6.0602340038822811E-3</c:v>
                </c:pt>
                <c:pt idx="185">
                  <c:v>-5.5511151231257827E-17</c:v>
                </c:pt>
                <c:pt idx="186">
                  <c:v>6.0602340038823921E-3</c:v>
                </c:pt>
                <c:pt idx="187">
                  <c:v>1.2113084546138464E-2</c:v>
                </c:pt>
                <c:pt idx="188">
                  <c:v>1.8151177160752763E-2</c:v>
                </c:pt>
                <c:pt idx="189">
                  <c:v>2.4167155361971115E-2</c:v>
                </c:pt>
                <c:pt idx="190">
                  <c:v>3.0153689607045897E-2</c:v>
                </c:pt>
                <c:pt idx="191">
                  <c:v>3.6103486226154224E-2</c:v>
                </c:pt>
                <c:pt idx="192">
                  <c:v>4.2009296308611777E-2</c:v>
                </c:pt>
                <c:pt idx="193">
                  <c:v>4.7863924534553182E-2</c:v>
                </c:pt>
                <c:pt idx="194">
                  <c:v>5.3660237941321687E-2</c:v>
                </c:pt>
                <c:pt idx="195">
                  <c:v>5.9391174613884767E-2</c:v>
                </c:pt>
                <c:pt idx="196">
                  <c:v>6.5049752288689811E-2</c:v>
                </c:pt>
                <c:pt idx="197">
                  <c:v>7.062907686047748E-2</c:v>
                </c:pt>
                <c:pt idx="198">
                  <c:v>7.6122350781685666E-2</c:v>
                </c:pt>
                <c:pt idx="199">
                  <c:v>8.1522881344215814E-2</c:v>
                </c:pt>
                <c:pt idx="200">
                  <c:v>8.6824088833465207E-2</c:v>
                </c:pt>
                <c:pt idx="201">
                  <c:v>9.2019514544696646E-2</c:v>
                </c:pt>
                <c:pt idx="202">
                  <c:v>9.7102828651974893E-2</c:v>
                </c:pt>
                <c:pt idx="203">
                  <c:v>0.10206783792008484</c:v>
                </c:pt>
                <c:pt idx="204">
                  <c:v>0.10690849325003438</c:v>
                </c:pt>
                <c:pt idx="205">
                  <c:v>0.11161889704894962</c:v>
                </c:pt>
                <c:pt idx="206">
                  <c:v>0.11619331041538383</c:v>
                </c:pt>
                <c:pt idx="207">
                  <c:v>0.12062616013128424</c:v>
                </c:pt>
                <c:pt idx="208">
                  <c:v>0.12491204545210033</c:v>
                </c:pt>
                <c:pt idx="209">
                  <c:v>0.12904574468675845</c:v>
                </c:pt>
                <c:pt idx="210">
                  <c:v>0.13302222155948906</c:v>
                </c:pt>
                <c:pt idx="211">
                  <c:v>0.13683663134575175</c:v>
                </c:pt>
                <c:pt idx="212">
                  <c:v>0.14048432677478678</c:v>
                </c:pt>
                <c:pt idx="213">
                  <c:v>0.1439608636915985</c:v>
                </c:pt>
                <c:pt idx="214">
                  <c:v>0.14726200647147297</c:v>
                </c:pt>
                <c:pt idx="215">
                  <c:v>0.1503837331804353</c:v>
                </c:pt>
                <c:pt idx="216">
                  <c:v>0.15332224047535536</c:v>
                </c:pt>
                <c:pt idx="217">
                  <c:v>0.15607394823773696</c:v>
                </c:pt>
                <c:pt idx="218">
                  <c:v>0.15863550393553949</c:v>
                </c:pt>
                <c:pt idx="219">
                  <c:v>0.16100378670772281</c:v>
                </c:pt>
                <c:pt idx="220">
                  <c:v>0.16317591116653479</c:v>
                </c:pt>
                <c:pt idx="221">
                  <c:v>0.16514923091291256</c:v>
                </c:pt>
                <c:pt idx="222">
                  <c:v>0.16692134176071188</c:v>
                </c:pt>
                <c:pt idx="223">
                  <c:v>0.16849008466583737</c:v>
                </c:pt>
                <c:pt idx="224">
                  <c:v>0.16985354835670546</c:v>
                </c:pt>
                <c:pt idx="225">
                  <c:v>0.17101007166283433</c:v>
                </c:pt>
                <c:pt idx="226">
                  <c:v>0.17195824553872407</c:v>
                </c:pt>
                <c:pt idx="227">
                  <c:v>0.17269691478056215</c:v>
                </c:pt>
                <c:pt idx="228">
                  <c:v>0.17322517943366045</c:v>
                </c:pt>
                <c:pt idx="229">
                  <c:v>0.17354239588891229</c:v>
                </c:pt>
                <c:pt idx="230">
                  <c:v>0.17364817766693025</c:v>
                </c:pt>
                <c:pt idx="231">
                  <c:v>0.17354239588891229</c:v>
                </c:pt>
                <c:pt idx="232">
                  <c:v>0.1732251794336605</c:v>
                </c:pt>
                <c:pt idx="233">
                  <c:v>0.17269691478056215</c:v>
                </c:pt>
                <c:pt idx="234">
                  <c:v>0.17195824553872413</c:v>
                </c:pt>
                <c:pt idx="235">
                  <c:v>0.17101007166283433</c:v>
                </c:pt>
                <c:pt idx="236">
                  <c:v>0.16985354835670541</c:v>
                </c:pt>
                <c:pt idx="237">
                  <c:v>0.16849008466583726</c:v>
                </c:pt>
                <c:pt idx="238">
                  <c:v>0.16692134176071194</c:v>
                </c:pt>
                <c:pt idx="239">
                  <c:v>0.16514923091291256</c:v>
                </c:pt>
                <c:pt idx="240">
                  <c:v>0.16317591116653485</c:v>
                </c:pt>
                <c:pt idx="241">
                  <c:v>0.16100378670772264</c:v>
                </c:pt>
                <c:pt idx="242">
                  <c:v>0.15863550393553938</c:v>
                </c:pt>
                <c:pt idx="243">
                  <c:v>0.1560739482377369</c:v>
                </c:pt>
                <c:pt idx="244">
                  <c:v>0.15332224047535536</c:v>
                </c:pt>
                <c:pt idx="245">
                  <c:v>0.15038373318043519</c:v>
                </c:pt>
                <c:pt idx="246">
                  <c:v>0.14726200647147292</c:v>
                </c:pt>
                <c:pt idx="247">
                  <c:v>0.14396086369159833</c:v>
                </c:pt>
                <c:pt idx="248">
                  <c:v>0.14048432677478684</c:v>
                </c:pt>
                <c:pt idx="249">
                  <c:v>0.13683663134575175</c:v>
                </c:pt>
                <c:pt idx="250">
                  <c:v>0.13302222155948884</c:v>
                </c:pt>
                <c:pt idx="251">
                  <c:v>0.12904574468675845</c:v>
                </c:pt>
                <c:pt idx="252">
                  <c:v>0.12491204545210022</c:v>
                </c:pt>
                <c:pt idx="253">
                  <c:v>0.12062616013128424</c:v>
                </c:pt>
                <c:pt idx="254">
                  <c:v>0.11619331041538372</c:v>
                </c:pt>
                <c:pt idx="255">
                  <c:v>0.11161889704894945</c:v>
                </c:pt>
                <c:pt idx="256">
                  <c:v>0.10690849325003426</c:v>
                </c:pt>
                <c:pt idx="257">
                  <c:v>0.10206783792008478</c:v>
                </c:pt>
                <c:pt idx="258">
                  <c:v>9.7102828651974948E-2</c:v>
                </c:pt>
                <c:pt idx="259">
                  <c:v>9.2019514544696368E-2</c:v>
                </c:pt>
                <c:pt idx="260">
                  <c:v>8.6824088833465041E-2</c:v>
                </c:pt>
                <c:pt idx="261">
                  <c:v>8.1522881344215814E-2</c:v>
                </c:pt>
                <c:pt idx="262">
                  <c:v>7.6122350781685832E-2</c:v>
                </c:pt>
                <c:pt idx="263">
                  <c:v>7.0629076860477258E-2</c:v>
                </c:pt>
                <c:pt idx="264">
                  <c:v>6.5049752288689699E-2</c:v>
                </c:pt>
                <c:pt idx="265">
                  <c:v>5.9391174613884656E-2</c:v>
                </c:pt>
                <c:pt idx="266">
                  <c:v>5.3660237941321576E-2</c:v>
                </c:pt>
                <c:pt idx="267">
                  <c:v>4.7863924534553237E-2</c:v>
                </c:pt>
                <c:pt idx="268">
                  <c:v>4.200929630861161E-2</c:v>
                </c:pt>
                <c:pt idx="269">
                  <c:v>3.6103486226154224E-2</c:v>
                </c:pt>
                <c:pt idx="270">
                  <c:v>3.0153689607045786E-2</c:v>
                </c:pt>
                <c:pt idx="271">
                  <c:v>2.4167155361971115E-2</c:v>
                </c:pt>
                <c:pt idx="272">
                  <c:v>1.8151177160752541E-2</c:v>
                </c:pt>
                <c:pt idx="273">
                  <c:v>1.2113084546138353E-2</c:v>
                </c:pt>
                <c:pt idx="274">
                  <c:v>6.0602340038822256E-3</c:v>
                </c:pt>
                <c:pt idx="275">
                  <c:v>0</c:v>
                </c:pt>
                <c:pt idx="276">
                  <c:v>-6.0602340038822256E-3</c:v>
                </c:pt>
                <c:pt idx="277">
                  <c:v>-1.2113084546138575E-2</c:v>
                </c:pt>
                <c:pt idx="278">
                  <c:v>-1.8151177160752763E-2</c:v>
                </c:pt>
                <c:pt idx="279">
                  <c:v>-2.4167155361971115E-2</c:v>
                </c:pt>
                <c:pt idx="280">
                  <c:v>-3.0153689607045786E-2</c:v>
                </c:pt>
                <c:pt idx="281">
                  <c:v>-3.6103486226154335E-2</c:v>
                </c:pt>
                <c:pt idx="282">
                  <c:v>-4.2009296308611721E-2</c:v>
                </c:pt>
                <c:pt idx="283">
                  <c:v>-4.7863924534553237E-2</c:v>
                </c:pt>
                <c:pt idx="284">
                  <c:v>-5.3660237941321687E-2</c:v>
                </c:pt>
                <c:pt idx="285">
                  <c:v>-5.9391174613884656E-2</c:v>
                </c:pt>
                <c:pt idx="286">
                  <c:v>-6.5049752288689922E-2</c:v>
                </c:pt>
                <c:pt idx="287">
                  <c:v>-7.0629076860477369E-2</c:v>
                </c:pt>
                <c:pt idx="288">
                  <c:v>-7.6122350781685721E-2</c:v>
                </c:pt>
                <c:pt idx="289">
                  <c:v>-8.1522881344215703E-2</c:v>
                </c:pt>
                <c:pt idx="290">
                  <c:v>-8.6824088833465263E-2</c:v>
                </c:pt>
                <c:pt idx="291">
                  <c:v>-9.201951454469659E-2</c:v>
                </c:pt>
                <c:pt idx="292">
                  <c:v>-9.7102828651974837E-2</c:v>
                </c:pt>
                <c:pt idx="293">
                  <c:v>-0.10206783792008478</c:v>
                </c:pt>
                <c:pt idx="294">
                  <c:v>-0.10690849325003426</c:v>
                </c:pt>
                <c:pt idx="295">
                  <c:v>-0.11161889704894978</c:v>
                </c:pt>
                <c:pt idx="296">
                  <c:v>-0.11619331041538383</c:v>
                </c:pt>
                <c:pt idx="297">
                  <c:v>-0.12062616013128413</c:v>
                </c:pt>
                <c:pt idx="298">
                  <c:v>-0.12491204545210022</c:v>
                </c:pt>
                <c:pt idx="299">
                  <c:v>-0.12904574468675856</c:v>
                </c:pt>
                <c:pt idx="300">
                  <c:v>-0.13302222155948895</c:v>
                </c:pt>
                <c:pt idx="301">
                  <c:v>-0.13683663134575164</c:v>
                </c:pt>
                <c:pt idx="302">
                  <c:v>-0.14048432677478673</c:v>
                </c:pt>
                <c:pt idx="303">
                  <c:v>-0.14396086369159844</c:v>
                </c:pt>
                <c:pt idx="304">
                  <c:v>-0.14726200647147303</c:v>
                </c:pt>
                <c:pt idx="305">
                  <c:v>-0.1503837331804353</c:v>
                </c:pt>
                <c:pt idx="306">
                  <c:v>-0.15332224047535536</c:v>
                </c:pt>
                <c:pt idx="307">
                  <c:v>-0.1560739482377369</c:v>
                </c:pt>
                <c:pt idx="308">
                  <c:v>-0.1586355039355396</c:v>
                </c:pt>
                <c:pt idx="309">
                  <c:v>-0.16100378670772275</c:v>
                </c:pt>
                <c:pt idx="310">
                  <c:v>-0.16317591116653474</c:v>
                </c:pt>
                <c:pt idx="311">
                  <c:v>-0.16514923091291267</c:v>
                </c:pt>
                <c:pt idx="312">
                  <c:v>-0.16692134176071183</c:v>
                </c:pt>
                <c:pt idx="313">
                  <c:v>-0.16849008466583737</c:v>
                </c:pt>
                <c:pt idx="314">
                  <c:v>-0.16985354835670541</c:v>
                </c:pt>
                <c:pt idx="315">
                  <c:v>-0.17101007166283422</c:v>
                </c:pt>
                <c:pt idx="316">
                  <c:v>-0.17195824553872419</c:v>
                </c:pt>
                <c:pt idx="317">
                  <c:v>-0.17269691478056221</c:v>
                </c:pt>
                <c:pt idx="318">
                  <c:v>-0.17322517943366056</c:v>
                </c:pt>
                <c:pt idx="319">
                  <c:v>-0.17354239588891235</c:v>
                </c:pt>
                <c:pt idx="320">
                  <c:v>-0.1736481776669303</c:v>
                </c:pt>
                <c:pt idx="321">
                  <c:v>-0.17354239588891235</c:v>
                </c:pt>
                <c:pt idx="322">
                  <c:v>-0.1732251794336605</c:v>
                </c:pt>
                <c:pt idx="323">
                  <c:v>-0.17269691478056221</c:v>
                </c:pt>
                <c:pt idx="324">
                  <c:v>-0.17195824553872407</c:v>
                </c:pt>
                <c:pt idx="325">
                  <c:v>-0.17101007166283433</c:v>
                </c:pt>
                <c:pt idx="326">
                  <c:v>-0.16985354835670541</c:v>
                </c:pt>
                <c:pt idx="327">
                  <c:v>-0.16849008466583737</c:v>
                </c:pt>
                <c:pt idx="328">
                  <c:v>-0.16692134176071183</c:v>
                </c:pt>
                <c:pt idx="329">
                  <c:v>-0.16514923091291261</c:v>
                </c:pt>
                <c:pt idx="330">
                  <c:v>-0.16317591116653479</c:v>
                </c:pt>
                <c:pt idx="331">
                  <c:v>-0.1610037867077227</c:v>
                </c:pt>
                <c:pt idx="332">
                  <c:v>-0.15863550393553943</c:v>
                </c:pt>
                <c:pt idx="333">
                  <c:v>-0.1560739482377369</c:v>
                </c:pt>
                <c:pt idx="334">
                  <c:v>-0.15332224047535542</c:v>
                </c:pt>
                <c:pt idx="335">
                  <c:v>-0.15038373318043513</c:v>
                </c:pt>
                <c:pt idx="336">
                  <c:v>-0.14726200647147297</c:v>
                </c:pt>
                <c:pt idx="337">
                  <c:v>-0.1439608636915985</c:v>
                </c:pt>
                <c:pt idx="338">
                  <c:v>-0.14048432677478684</c:v>
                </c:pt>
                <c:pt idx="339">
                  <c:v>-0.13683663134575169</c:v>
                </c:pt>
                <c:pt idx="340">
                  <c:v>-0.1330222215594889</c:v>
                </c:pt>
                <c:pt idx="341">
                  <c:v>-0.12904574468675839</c:v>
                </c:pt>
                <c:pt idx="342">
                  <c:v>-0.12491204545210027</c:v>
                </c:pt>
                <c:pt idx="343">
                  <c:v>-0.1206261601312843</c:v>
                </c:pt>
                <c:pt idx="344">
                  <c:v>-0.11619331041538367</c:v>
                </c:pt>
                <c:pt idx="345">
                  <c:v>-0.11161889704894951</c:v>
                </c:pt>
                <c:pt idx="346">
                  <c:v>-0.10690849325003432</c:v>
                </c:pt>
                <c:pt idx="347">
                  <c:v>-0.10206783792008484</c:v>
                </c:pt>
                <c:pt idx="348">
                  <c:v>-9.7102828651974893E-2</c:v>
                </c:pt>
                <c:pt idx="349">
                  <c:v>-9.2019514544696424E-2</c:v>
                </c:pt>
                <c:pt idx="350">
                  <c:v>-8.6824088833465096E-2</c:v>
                </c:pt>
                <c:pt idx="351">
                  <c:v>-8.1522881344215814E-2</c:v>
                </c:pt>
                <c:pt idx="352">
                  <c:v>-7.6122350781685721E-2</c:v>
                </c:pt>
                <c:pt idx="353">
                  <c:v>-7.0629076860477202E-2</c:v>
                </c:pt>
                <c:pt idx="354">
                  <c:v>-6.5049752288689699E-2</c:v>
                </c:pt>
                <c:pt idx="355">
                  <c:v>-5.9391174613884656E-2</c:v>
                </c:pt>
                <c:pt idx="356">
                  <c:v>-5.3660237941321687E-2</c:v>
                </c:pt>
                <c:pt idx="357">
                  <c:v>-4.7863924534553293E-2</c:v>
                </c:pt>
                <c:pt idx="358">
                  <c:v>-4.2009296308611555E-2</c:v>
                </c:pt>
                <c:pt idx="359">
                  <c:v>-3.6103486226154113E-2</c:v>
                </c:pt>
                <c:pt idx="360">
                  <c:v>-3.0153689607045786E-2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BD1-415D-90BD-2ED2C4D4BF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3764392"/>
        <c:axId val="563765704"/>
      </c:lineChart>
      <c:catAx>
        <c:axId val="563764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3765704"/>
        <c:crosses val="autoZero"/>
        <c:auto val="1"/>
        <c:lblAlgn val="ctr"/>
        <c:lblOffset val="100"/>
        <c:noMultiLvlLbl val="0"/>
      </c:catAx>
      <c:valAx>
        <c:axId val="563765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63764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4467-4879-8484-153603707971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4467-4879-8484-153603707971}"/>
            </c:ext>
          </c:extLst>
        </c:ser>
        <c:ser>
          <c:idx val="2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2-4467-4879-8484-153603707971}"/>
            </c:ext>
          </c:extLst>
        </c:ser>
        <c:ser>
          <c:idx val="3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3-4467-4879-8484-153603707971}"/>
            </c:ext>
          </c:extLst>
        </c:ser>
        <c:ser>
          <c:idx val="4"/>
          <c:order val="4"/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4467-4879-8484-153603707971}"/>
            </c:ext>
          </c:extLst>
        </c:ser>
        <c:ser>
          <c:idx val="5"/>
          <c:order val="5"/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4467-4879-8484-153603707971}"/>
            </c:ext>
          </c:extLst>
        </c:ser>
        <c:ser>
          <c:idx val="6"/>
          <c:order val="6"/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4467-4879-8484-153603707971}"/>
            </c:ext>
          </c:extLst>
        </c:ser>
        <c:ser>
          <c:idx val="7"/>
          <c:order val="7"/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4467-4879-8484-153603707971}"/>
            </c:ext>
          </c:extLst>
        </c:ser>
        <c:ser>
          <c:idx val="8"/>
          <c:order val="8"/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4467-4879-8484-153603707971}"/>
            </c:ext>
          </c:extLst>
        </c:ser>
        <c:ser>
          <c:idx val="9"/>
          <c:order val="9"/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9-4467-4879-8484-153603707971}"/>
            </c:ext>
          </c:extLst>
        </c:ser>
        <c:ser>
          <c:idx val="10"/>
          <c:order val="10"/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A-4467-4879-8484-153603707971}"/>
            </c:ext>
          </c:extLst>
        </c:ser>
        <c:ser>
          <c:idx val="11"/>
          <c:order val="11"/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B-4467-4879-8484-153603707971}"/>
            </c:ext>
          </c:extLst>
        </c:ser>
        <c:ser>
          <c:idx val="12"/>
          <c:order val="12"/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C-4467-4879-8484-153603707971}"/>
            </c:ext>
          </c:extLst>
        </c:ser>
        <c:ser>
          <c:idx val="13"/>
          <c:order val="13"/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D-4467-4879-8484-153603707971}"/>
            </c:ext>
          </c:extLst>
        </c:ser>
        <c:ser>
          <c:idx val="14"/>
          <c:order val="14"/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E-4467-4879-8484-1536037079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31192184"/>
        <c:axId val="531192512"/>
      </c:lineChart>
      <c:catAx>
        <c:axId val="531192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1192512"/>
        <c:crosses val="autoZero"/>
        <c:auto val="1"/>
        <c:lblAlgn val="ctr"/>
        <c:lblOffset val="100"/>
        <c:noMultiLvlLbl val="0"/>
      </c:catAx>
      <c:valAx>
        <c:axId val="53119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31192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7</xdr:row>
      <xdr:rowOff>228598</xdr:rowOff>
    </xdr:from>
    <xdr:to>
      <xdr:col>10</xdr:col>
      <xdr:colOff>1</xdr:colOff>
      <xdr:row>25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6EB3149E-3A57-4A89-AD06-2B5B6AA4B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0</xdr:row>
      <xdr:rowOff>125682</xdr:rowOff>
    </xdr:from>
    <xdr:to>
      <xdr:col>11</xdr:col>
      <xdr:colOff>0</xdr:colOff>
      <xdr:row>22</xdr:row>
      <xdr:rowOff>108858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A12D210-7D29-4268-A71C-A96A5AAF19A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A60F8-6386-41A1-A2FE-D6BF0D7DE9AA}">
  <dimension ref="B1:P369"/>
  <sheetViews>
    <sheetView tabSelected="1" zoomScale="70" zoomScaleNormal="70" workbookViewId="0">
      <selection activeCell="J28" sqref="J28"/>
    </sheetView>
  </sheetViews>
  <sheetFormatPr defaultRowHeight="18" x14ac:dyDescent="0.45"/>
  <cols>
    <col min="1" max="1" width="4.69921875" customWidth="1"/>
    <col min="2" max="2" width="5.69921875" customWidth="1"/>
    <col min="3" max="4" width="10.69921875" customWidth="1"/>
    <col min="5" max="5" width="4.69921875" customWidth="1"/>
    <col min="6" max="7" width="10.69921875" customWidth="1"/>
    <col min="8" max="8" width="4.69921875" customWidth="1"/>
    <col min="9" max="10" width="10.69921875" customWidth="1"/>
    <col min="11" max="11" width="5.69921875" customWidth="1"/>
    <col min="12" max="12" width="4.69921875" style="1" customWidth="1"/>
    <col min="13" max="13" width="15.69921875" style="3" customWidth="1"/>
    <col min="14" max="15" width="15.69921875" customWidth="1"/>
    <col min="16" max="16" width="4.59765625" style="24" customWidth="1"/>
  </cols>
  <sheetData>
    <row r="1" spans="2:16" x14ac:dyDescent="0.45">
      <c r="I1" s="23"/>
      <c r="J1" s="23"/>
    </row>
    <row r="3" spans="2:16" x14ac:dyDescent="0.45">
      <c r="I3" s="36" t="s">
        <v>7</v>
      </c>
      <c r="J3" s="36"/>
      <c r="M3" s="35" t="s">
        <v>11</v>
      </c>
      <c r="N3" s="35"/>
      <c r="O3" s="35"/>
    </row>
    <row r="4" spans="2:16" x14ac:dyDescent="0.45">
      <c r="C4" s="37" t="s">
        <v>3</v>
      </c>
      <c r="D4" s="38"/>
      <c r="F4" s="39" t="s">
        <v>10</v>
      </c>
      <c r="G4" s="40"/>
      <c r="I4" s="41" t="s">
        <v>9</v>
      </c>
      <c r="J4" s="42"/>
      <c r="M4" s="28" t="s">
        <v>0</v>
      </c>
      <c r="N4" s="29" t="s">
        <v>0</v>
      </c>
      <c r="O4" s="28" t="s">
        <v>0</v>
      </c>
    </row>
    <row r="5" spans="2:16" x14ac:dyDescent="0.45">
      <c r="C5" s="26" t="s">
        <v>0</v>
      </c>
      <c r="D5" s="27" t="s">
        <v>4</v>
      </c>
      <c r="E5" s="33" t="s">
        <v>5</v>
      </c>
      <c r="F5" s="26" t="s">
        <v>0</v>
      </c>
      <c r="G5" s="27" t="s">
        <v>1</v>
      </c>
      <c r="H5" s="33" t="s">
        <v>6</v>
      </c>
      <c r="I5" s="26" t="s">
        <v>0</v>
      </c>
      <c r="J5" s="27" t="s">
        <v>1</v>
      </c>
      <c r="M5" s="4">
        <f>-C6</f>
        <v>1</v>
      </c>
      <c r="N5" s="7">
        <f>F6</f>
        <v>-1</v>
      </c>
      <c r="O5" s="22">
        <f>-I6</f>
        <v>0.34729635533386083</v>
      </c>
    </row>
    <row r="6" spans="2:16" x14ac:dyDescent="0.45">
      <c r="C6" s="18">
        <v>-1</v>
      </c>
      <c r="D6" s="19">
        <v>180</v>
      </c>
      <c r="E6" s="33"/>
      <c r="F6" s="18">
        <v>-1</v>
      </c>
      <c r="G6" s="19">
        <v>10</v>
      </c>
      <c r="H6" s="33"/>
      <c r="I6" s="20">
        <f>MIN(O9:O369)-MAX(O9:O369)</f>
        <v>-0.34729635533386083</v>
      </c>
      <c r="J6" s="21">
        <f>VLOOKUP(P8,O9:P369,2,0)</f>
        <v>140</v>
      </c>
      <c r="M6" s="30" t="s">
        <v>1</v>
      </c>
      <c r="N6" s="31" t="s">
        <v>1</v>
      </c>
      <c r="O6" s="30" t="s">
        <v>1</v>
      </c>
    </row>
    <row r="7" spans="2:16" x14ac:dyDescent="0.45">
      <c r="B7" s="2"/>
      <c r="C7" s="34" t="s">
        <v>12</v>
      </c>
      <c r="D7" s="34"/>
      <c r="E7" s="32"/>
      <c r="F7" s="34" t="s">
        <v>12</v>
      </c>
      <c r="G7" s="34"/>
      <c r="H7" s="32"/>
      <c r="I7" s="34" t="s">
        <v>13</v>
      </c>
      <c r="J7" s="34"/>
      <c r="M7" s="5">
        <f>D6</f>
        <v>180</v>
      </c>
      <c r="N7" s="8">
        <f>G6</f>
        <v>10</v>
      </c>
      <c r="O7" s="5">
        <f>J6</f>
        <v>140</v>
      </c>
      <c r="P7" s="25"/>
    </row>
    <row r="8" spans="2:16" x14ac:dyDescent="0.45">
      <c r="B8" s="2"/>
      <c r="L8" s="1" t="s">
        <v>14</v>
      </c>
      <c r="M8" s="6" t="s">
        <v>2</v>
      </c>
      <c r="N8" s="9" t="s">
        <v>10</v>
      </c>
      <c r="O8" s="6" t="s">
        <v>8</v>
      </c>
      <c r="P8" s="25">
        <f>MAX(O9:O369)</f>
        <v>0.1736481776669303</v>
      </c>
    </row>
    <row r="9" spans="2:16" x14ac:dyDescent="0.45">
      <c r="L9" s="1">
        <v>0</v>
      </c>
      <c r="M9" s="10">
        <f t="shared" ref="M9:M72" si="0">M$5*(0.5+0.5*SIN(2*RADIANS(L9)-0.5*PI()-2*RADIANS(M$7)))</f>
        <v>0</v>
      </c>
      <c r="N9" s="15">
        <f t="shared" ref="N9:N72" si="1">N$5*(0.5+0.5*SIN(2*RADIANS(L9)-0.5*PI()-2*RADIANS(N$7)))</f>
        <v>-3.0153689607045786E-2</v>
      </c>
      <c r="O9" s="12">
        <f>M9+N9</f>
        <v>-3.0153689607045786E-2</v>
      </c>
      <c r="P9" s="24">
        <v>90</v>
      </c>
    </row>
    <row r="10" spans="2:16" x14ac:dyDescent="0.45">
      <c r="B10" s="2"/>
      <c r="L10" s="1">
        <v>1</v>
      </c>
      <c r="M10" s="11">
        <f t="shared" si="0"/>
        <v>3.0458649045211894E-4</v>
      </c>
      <c r="N10" s="16">
        <f t="shared" si="1"/>
        <v>-2.4471741852423179E-2</v>
      </c>
      <c r="O10" s="12">
        <f>M10+N10</f>
        <v>-2.416715536197106E-2</v>
      </c>
      <c r="P10" s="24">
        <v>91</v>
      </c>
    </row>
    <row r="11" spans="2:16" x14ac:dyDescent="0.45">
      <c r="B11" s="2"/>
      <c r="L11" s="1">
        <v>2</v>
      </c>
      <c r="M11" s="11">
        <f t="shared" si="0"/>
        <v>1.2179748700879012E-3</v>
      </c>
      <c r="N11" s="16">
        <f t="shared" si="1"/>
        <v>-1.9369152030840553E-2</v>
      </c>
      <c r="O11" s="12">
        <f t="shared" ref="O11:O74" si="2">M11+N11</f>
        <v>-1.8151177160752652E-2</v>
      </c>
      <c r="P11" s="24">
        <v>92</v>
      </c>
    </row>
    <row r="12" spans="2:16" x14ac:dyDescent="0.45">
      <c r="B12" s="2"/>
      <c r="L12" s="1">
        <v>3</v>
      </c>
      <c r="M12" s="11">
        <f t="shared" si="0"/>
        <v>2.7390523158633551E-3</v>
      </c>
      <c r="N12" s="16">
        <f t="shared" si="1"/>
        <v>-1.4852136862001764E-2</v>
      </c>
      <c r="O12" s="12">
        <f t="shared" si="2"/>
        <v>-1.2113084546138408E-2</v>
      </c>
      <c r="P12" s="24">
        <v>93</v>
      </c>
    </row>
    <row r="13" spans="2:16" x14ac:dyDescent="0.45">
      <c r="B13" s="2"/>
      <c r="L13" s="1">
        <v>4</v>
      </c>
      <c r="M13" s="11">
        <f t="shared" si="0"/>
        <v>4.8659656292148745E-3</v>
      </c>
      <c r="N13" s="16">
        <f t="shared" si="1"/>
        <v>-1.0926199633097156E-2</v>
      </c>
      <c r="O13" s="12">
        <f t="shared" si="2"/>
        <v>-6.0602340038822811E-3</v>
      </c>
      <c r="P13" s="24">
        <v>94</v>
      </c>
    </row>
    <row r="14" spans="2:16" x14ac:dyDescent="0.45">
      <c r="B14" s="2"/>
      <c r="L14" s="1">
        <v>5</v>
      </c>
      <c r="M14" s="11">
        <f t="shared" si="0"/>
        <v>7.5961234938959898E-3</v>
      </c>
      <c r="N14" s="16">
        <f t="shared" si="1"/>
        <v>-7.5961234938959898E-3</v>
      </c>
      <c r="O14" s="12">
        <f t="shared" si="2"/>
        <v>0</v>
      </c>
      <c r="P14" s="24">
        <v>95</v>
      </c>
    </row>
    <row r="15" spans="2:16" x14ac:dyDescent="0.45">
      <c r="B15" s="2"/>
      <c r="L15" s="1">
        <v>6</v>
      </c>
      <c r="M15" s="11">
        <f t="shared" si="0"/>
        <v>1.0926199633097267E-2</v>
      </c>
      <c r="N15" s="16">
        <f t="shared" si="1"/>
        <v>-4.865965629214819E-3</v>
      </c>
      <c r="O15" s="12">
        <f t="shared" si="2"/>
        <v>6.0602340038824476E-3</v>
      </c>
      <c r="P15" s="24">
        <v>96</v>
      </c>
    </row>
    <row r="16" spans="2:16" x14ac:dyDescent="0.45">
      <c r="B16" s="2"/>
      <c r="L16" s="1">
        <v>7</v>
      </c>
      <c r="M16" s="11">
        <f t="shared" si="0"/>
        <v>1.4852136862001764E-2</v>
      </c>
      <c r="N16" s="16">
        <f t="shared" si="1"/>
        <v>-2.7390523158633551E-3</v>
      </c>
      <c r="O16" s="12">
        <f t="shared" si="2"/>
        <v>1.2113084546138408E-2</v>
      </c>
      <c r="P16" s="24">
        <v>97</v>
      </c>
    </row>
    <row r="17" spans="2:16" x14ac:dyDescent="0.45">
      <c r="B17" s="2"/>
      <c r="L17" s="1">
        <v>8</v>
      </c>
      <c r="M17" s="11">
        <f t="shared" si="0"/>
        <v>1.9369152030840664E-2</v>
      </c>
      <c r="N17" s="16">
        <f t="shared" si="1"/>
        <v>-1.2179748700879012E-3</v>
      </c>
      <c r="O17" s="12">
        <f t="shared" si="2"/>
        <v>1.8151177160752763E-2</v>
      </c>
      <c r="P17" s="24">
        <v>98</v>
      </c>
    </row>
    <row r="18" spans="2:16" x14ac:dyDescent="0.45">
      <c r="B18" s="2"/>
      <c r="L18" s="1">
        <v>9</v>
      </c>
      <c r="M18" s="11">
        <f t="shared" si="0"/>
        <v>2.4471741852423234E-2</v>
      </c>
      <c r="N18" s="16">
        <f t="shared" si="1"/>
        <v>-3.0458649045211894E-4</v>
      </c>
      <c r="O18" s="12">
        <f t="shared" si="2"/>
        <v>2.4167155361971115E-2</v>
      </c>
      <c r="P18" s="24">
        <v>99</v>
      </c>
    </row>
    <row r="19" spans="2:16" x14ac:dyDescent="0.45">
      <c r="B19" s="2"/>
      <c r="L19" s="1">
        <v>10</v>
      </c>
      <c r="M19" s="11">
        <f t="shared" si="0"/>
        <v>3.0153689607045786E-2</v>
      </c>
      <c r="N19" s="16">
        <f t="shared" si="1"/>
        <v>0</v>
      </c>
      <c r="O19" s="12">
        <f t="shared" si="2"/>
        <v>3.0153689607045786E-2</v>
      </c>
      <c r="P19" s="24">
        <v>100</v>
      </c>
    </row>
    <row r="20" spans="2:16" x14ac:dyDescent="0.45">
      <c r="B20" s="2"/>
      <c r="L20" s="1">
        <v>11</v>
      </c>
      <c r="M20" s="11">
        <f t="shared" si="0"/>
        <v>3.6408072716606399E-2</v>
      </c>
      <c r="N20" s="16">
        <f t="shared" si="1"/>
        <v>-3.0458649045211894E-4</v>
      </c>
      <c r="O20" s="12">
        <f t="shared" si="2"/>
        <v>3.610348622615428E-2</v>
      </c>
      <c r="P20" s="24">
        <v>101</v>
      </c>
    </row>
    <row r="21" spans="2:16" x14ac:dyDescent="0.45">
      <c r="B21" s="2"/>
      <c r="L21" s="1">
        <v>12</v>
      </c>
      <c r="M21" s="11">
        <f t="shared" si="0"/>
        <v>4.3227271178699733E-2</v>
      </c>
      <c r="N21" s="16">
        <f t="shared" si="1"/>
        <v>-1.2179748700879012E-3</v>
      </c>
      <c r="O21" s="12">
        <f t="shared" si="2"/>
        <v>4.2009296308611832E-2</v>
      </c>
      <c r="P21" s="24">
        <v>102</v>
      </c>
    </row>
    <row r="22" spans="2:16" x14ac:dyDescent="0.45">
      <c r="B22" s="2"/>
      <c r="L22" s="1">
        <v>13</v>
      </c>
      <c r="M22" s="11">
        <f t="shared" si="0"/>
        <v>5.0602976850416592E-2</v>
      </c>
      <c r="N22" s="16">
        <f t="shared" si="1"/>
        <v>-2.7390523158633551E-3</v>
      </c>
      <c r="O22" s="12">
        <f t="shared" si="2"/>
        <v>4.7863924534553237E-2</v>
      </c>
      <c r="P22" s="24">
        <v>103</v>
      </c>
    </row>
    <row r="23" spans="2:16" x14ac:dyDescent="0.45">
      <c r="L23" s="1">
        <v>14</v>
      </c>
      <c r="M23" s="11">
        <f t="shared" si="0"/>
        <v>5.8526203570536561E-2</v>
      </c>
      <c r="N23" s="16">
        <f t="shared" si="1"/>
        <v>-4.865965629214819E-3</v>
      </c>
      <c r="O23" s="12">
        <f t="shared" si="2"/>
        <v>5.3660237941321742E-2</v>
      </c>
      <c r="P23" s="24">
        <v>104</v>
      </c>
    </row>
    <row r="24" spans="2:16" x14ac:dyDescent="0.45">
      <c r="L24" s="1">
        <v>15</v>
      </c>
      <c r="M24" s="11">
        <f t="shared" si="0"/>
        <v>6.6987298107780591E-2</v>
      </c>
      <c r="N24" s="16">
        <f t="shared" si="1"/>
        <v>-7.5961234938959343E-3</v>
      </c>
      <c r="O24" s="12">
        <f t="shared" si="2"/>
        <v>5.9391174613884656E-2</v>
      </c>
      <c r="P24" s="24">
        <v>105</v>
      </c>
    </row>
    <row r="25" spans="2:16" x14ac:dyDescent="0.45">
      <c r="L25" s="1">
        <v>16</v>
      </c>
      <c r="M25" s="11">
        <f t="shared" si="0"/>
        <v>7.5975951921787077E-2</v>
      </c>
      <c r="N25" s="16">
        <f t="shared" si="1"/>
        <v>-1.0926199633097156E-2</v>
      </c>
      <c r="O25" s="12">
        <f t="shared" si="2"/>
        <v>6.5049752288689922E-2</v>
      </c>
      <c r="P25" s="24">
        <v>106</v>
      </c>
    </row>
    <row r="26" spans="2:16" x14ac:dyDescent="0.45">
      <c r="L26" s="1">
        <v>17</v>
      </c>
      <c r="M26" s="11">
        <f t="shared" si="0"/>
        <v>8.5481213722479354E-2</v>
      </c>
      <c r="N26" s="16">
        <f t="shared" si="1"/>
        <v>-1.4852136862001764E-2</v>
      </c>
      <c r="O26" s="12">
        <f t="shared" si="2"/>
        <v>7.0629076860477591E-2</v>
      </c>
      <c r="P26" s="24">
        <v>107</v>
      </c>
    </row>
    <row r="27" spans="2:16" x14ac:dyDescent="0.45">
      <c r="L27" s="1">
        <v>18</v>
      </c>
      <c r="M27" s="11">
        <f t="shared" si="0"/>
        <v>9.5491502812526385E-2</v>
      </c>
      <c r="N27" s="16">
        <f t="shared" si="1"/>
        <v>-1.9369152030840553E-2</v>
      </c>
      <c r="O27" s="12">
        <f t="shared" si="2"/>
        <v>7.6122350781685832E-2</v>
      </c>
      <c r="P27" s="24">
        <v>108</v>
      </c>
    </row>
    <row r="28" spans="2:16" x14ac:dyDescent="0.45">
      <c r="L28" s="1">
        <v>19</v>
      </c>
      <c r="M28" s="11">
        <f t="shared" si="0"/>
        <v>0.10599462319663899</v>
      </c>
      <c r="N28" s="16">
        <f t="shared" si="1"/>
        <v>-2.4471741852423234E-2</v>
      </c>
      <c r="O28" s="12">
        <f t="shared" si="2"/>
        <v>8.1522881344215758E-2</v>
      </c>
      <c r="P28" s="24">
        <v>109</v>
      </c>
    </row>
    <row r="29" spans="2:16" x14ac:dyDescent="0.45">
      <c r="L29" s="1">
        <v>20</v>
      </c>
      <c r="M29" s="11">
        <f t="shared" si="0"/>
        <v>0.1169777784405111</v>
      </c>
      <c r="N29" s="16">
        <f t="shared" si="1"/>
        <v>-3.0153689607045842E-2</v>
      </c>
      <c r="O29" s="12">
        <f t="shared" si="2"/>
        <v>8.6824088833465263E-2</v>
      </c>
      <c r="P29" s="24">
        <v>110</v>
      </c>
    </row>
    <row r="30" spans="2:16" x14ac:dyDescent="0.45">
      <c r="L30" s="1">
        <v>21</v>
      </c>
      <c r="M30" s="11">
        <f t="shared" si="0"/>
        <v>0.12842758726130288</v>
      </c>
      <c r="N30" s="16">
        <f t="shared" si="1"/>
        <v>-3.6408072716606343E-2</v>
      </c>
      <c r="O30" s="12">
        <f t="shared" si="2"/>
        <v>9.2019514544696535E-2</v>
      </c>
      <c r="P30" s="24">
        <v>111</v>
      </c>
    </row>
    <row r="31" spans="2:16" x14ac:dyDescent="0.45">
      <c r="L31" s="1">
        <v>22</v>
      </c>
      <c r="M31" s="11">
        <f t="shared" si="0"/>
        <v>0.14033009983067457</v>
      </c>
      <c r="N31" s="16">
        <f t="shared" si="1"/>
        <v>-4.3227271178699567E-2</v>
      </c>
      <c r="O31" s="12">
        <f t="shared" si="2"/>
        <v>9.7102828651975004E-2</v>
      </c>
      <c r="P31" s="24">
        <v>112</v>
      </c>
    </row>
    <row r="32" spans="2:16" x14ac:dyDescent="0.45">
      <c r="L32" s="1">
        <v>23</v>
      </c>
      <c r="M32" s="11">
        <f t="shared" si="0"/>
        <v>0.15267081477050137</v>
      </c>
      <c r="N32" s="16">
        <f t="shared" si="1"/>
        <v>-5.0602976850416481E-2</v>
      </c>
      <c r="O32" s="12">
        <f t="shared" si="2"/>
        <v>0.10206783792008489</v>
      </c>
      <c r="P32" s="24">
        <v>113</v>
      </c>
    </row>
    <row r="33" spans="12:16" x14ac:dyDescent="0.45">
      <c r="L33" s="1">
        <v>24</v>
      </c>
      <c r="M33" s="11">
        <f t="shared" si="0"/>
        <v>0.1654346968205711</v>
      </c>
      <c r="N33" s="16">
        <f t="shared" si="1"/>
        <v>-5.8526203570536561E-2</v>
      </c>
      <c r="O33" s="12">
        <f t="shared" si="2"/>
        <v>0.10690849325003454</v>
      </c>
      <c r="P33" s="24">
        <v>114</v>
      </c>
    </row>
    <row r="34" spans="12:16" x14ac:dyDescent="0.45">
      <c r="L34" s="1">
        <v>25</v>
      </c>
      <c r="M34" s="11">
        <f t="shared" si="0"/>
        <v>0.17860619515673043</v>
      </c>
      <c r="N34" s="16">
        <f t="shared" si="1"/>
        <v>-6.6987298107780702E-2</v>
      </c>
      <c r="O34" s="12">
        <f t="shared" si="2"/>
        <v>0.11161889704894973</v>
      </c>
      <c r="P34" s="24">
        <v>115</v>
      </c>
    </row>
    <row r="35" spans="12:16" x14ac:dyDescent="0.45">
      <c r="L35" s="1">
        <v>26</v>
      </c>
      <c r="M35" s="11">
        <f t="shared" si="0"/>
        <v>0.19216926233717113</v>
      </c>
      <c r="N35" s="16">
        <f t="shared" si="1"/>
        <v>-7.5975951921787077E-2</v>
      </c>
      <c r="O35" s="12">
        <f t="shared" si="2"/>
        <v>0.11619331041538405</v>
      </c>
      <c r="P35" s="24">
        <v>116</v>
      </c>
    </row>
    <row r="36" spans="12:16" x14ac:dyDescent="0.45">
      <c r="L36" s="1">
        <v>27</v>
      </c>
      <c r="M36" s="11">
        <f t="shared" si="0"/>
        <v>0.20610737385376354</v>
      </c>
      <c r="N36" s="16">
        <f t="shared" si="1"/>
        <v>-8.5481213722479132E-2</v>
      </c>
      <c r="O36" s="12">
        <f t="shared" si="2"/>
        <v>0.12062616013128441</v>
      </c>
      <c r="P36" s="24">
        <v>117</v>
      </c>
    </row>
    <row r="37" spans="12:16" x14ac:dyDescent="0.45">
      <c r="L37" s="1">
        <v>28</v>
      </c>
      <c r="M37" s="11">
        <f t="shared" si="0"/>
        <v>0.22040354826462655</v>
      </c>
      <c r="N37" s="16">
        <f t="shared" si="1"/>
        <v>-9.5491502812526274E-2</v>
      </c>
      <c r="O37" s="12">
        <f t="shared" si="2"/>
        <v>0.12491204545210027</v>
      </c>
      <c r="P37" s="24">
        <v>118</v>
      </c>
    </row>
    <row r="38" spans="12:16" x14ac:dyDescent="0.45">
      <c r="L38" s="1">
        <v>29</v>
      </c>
      <c r="M38" s="11">
        <f t="shared" si="0"/>
        <v>0.23504036788339766</v>
      </c>
      <c r="N38" s="16">
        <f t="shared" si="1"/>
        <v>-0.10599462319663905</v>
      </c>
      <c r="O38" s="12">
        <f t="shared" si="2"/>
        <v>0.12904574468675861</v>
      </c>
      <c r="P38" s="24">
        <v>119</v>
      </c>
    </row>
    <row r="39" spans="12:16" x14ac:dyDescent="0.45">
      <c r="L39" s="1">
        <v>30</v>
      </c>
      <c r="M39" s="11">
        <f t="shared" si="0"/>
        <v>0.25</v>
      </c>
      <c r="N39" s="16">
        <f t="shared" si="1"/>
        <v>-0.11697777844051094</v>
      </c>
      <c r="O39" s="12">
        <f t="shared" si="2"/>
        <v>0.13302222155948906</v>
      </c>
      <c r="P39" s="24">
        <v>120</v>
      </c>
    </row>
    <row r="40" spans="12:16" x14ac:dyDescent="0.45">
      <c r="L40" s="1">
        <v>31</v>
      </c>
      <c r="M40" s="11">
        <f t="shared" si="0"/>
        <v>0.26526421860705485</v>
      </c>
      <c r="N40" s="16">
        <f t="shared" si="1"/>
        <v>-0.12842758726130288</v>
      </c>
      <c r="O40" s="12">
        <f t="shared" si="2"/>
        <v>0.13683663134575197</v>
      </c>
      <c r="P40" s="24">
        <v>121</v>
      </c>
    </row>
    <row r="41" spans="12:16" x14ac:dyDescent="0.45">
      <c r="L41" s="1">
        <v>32</v>
      </c>
      <c r="M41" s="11">
        <f t="shared" si="0"/>
        <v>0.2808144266054613</v>
      </c>
      <c r="N41" s="16">
        <f t="shared" si="1"/>
        <v>-0.14033009983067446</v>
      </c>
      <c r="O41" s="12">
        <f t="shared" si="2"/>
        <v>0.14048432677478684</v>
      </c>
      <c r="P41" s="24">
        <v>122</v>
      </c>
    </row>
    <row r="42" spans="12:16" x14ac:dyDescent="0.45">
      <c r="L42" s="1">
        <v>33</v>
      </c>
      <c r="M42" s="11">
        <f t="shared" si="0"/>
        <v>0.29663167846210015</v>
      </c>
      <c r="N42" s="16">
        <f t="shared" si="1"/>
        <v>-0.15267081477050137</v>
      </c>
      <c r="O42" s="12">
        <f t="shared" si="2"/>
        <v>0.14396086369159877</v>
      </c>
      <c r="P42" s="24">
        <v>123</v>
      </c>
    </row>
    <row r="43" spans="12:16" x14ac:dyDescent="0.45">
      <c r="L43" s="1">
        <v>34</v>
      </c>
      <c r="M43" s="11">
        <f t="shared" si="0"/>
        <v>0.31269670329204402</v>
      </c>
      <c r="N43" s="16">
        <f t="shared" si="1"/>
        <v>-0.16543469682057094</v>
      </c>
      <c r="O43" s="12">
        <f t="shared" si="2"/>
        <v>0.14726200647147308</v>
      </c>
      <c r="P43" s="24">
        <v>124</v>
      </c>
    </row>
    <row r="44" spans="12:16" x14ac:dyDescent="0.45">
      <c r="L44" s="1">
        <v>35</v>
      </c>
      <c r="M44" s="11">
        <f t="shared" si="0"/>
        <v>0.32898992833716595</v>
      </c>
      <c r="N44" s="16">
        <f t="shared" si="1"/>
        <v>-0.17860619515673032</v>
      </c>
      <c r="O44" s="12">
        <f t="shared" si="2"/>
        <v>0.15038373318043563</v>
      </c>
      <c r="P44" s="24">
        <v>125</v>
      </c>
    </row>
    <row r="45" spans="12:16" x14ac:dyDescent="0.45">
      <c r="L45" s="1">
        <v>36</v>
      </c>
      <c r="M45" s="11">
        <f t="shared" si="0"/>
        <v>0.34549150281252639</v>
      </c>
      <c r="N45" s="16">
        <f t="shared" si="1"/>
        <v>-0.19216926233717085</v>
      </c>
      <c r="O45" s="12">
        <f t="shared" si="2"/>
        <v>0.15332224047535553</v>
      </c>
      <c r="P45" s="24">
        <v>126</v>
      </c>
    </row>
    <row r="46" spans="12:16" x14ac:dyDescent="0.45">
      <c r="L46" s="1">
        <v>37</v>
      </c>
      <c r="M46" s="11">
        <f t="shared" si="0"/>
        <v>0.36218132209150034</v>
      </c>
      <c r="N46" s="16">
        <f t="shared" si="1"/>
        <v>-0.20610737385376343</v>
      </c>
      <c r="O46" s="12">
        <f t="shared" si="2"/>
        <v>0.1560739482377369</v>
      </c>
      <c r="P46" s="24">
        <v>127</v>
      </c>
    </row>
    <row r="47" spans="12:16" x14ac:dyDescent="0.45">
      <c r="L47" s="1">
        <v>38</v>
      </c>
      <c r="M47" s="11">
        <f t="shared" si="0"/>
        <v>0.37903905220016632</v>
      </c>
      <c r="N47" s="16">
        <f t="shared" si="1"/>
        <v>-0.2204035482646266</v>
      </c>
      <c r="O47" s="12">
        <f t="shared" si="2"/>
        <v>0.15863550393553971</v>
      </c>
      <c r="P47" s="24">
        <v>128</v>
      </c>
    </row>
    <row r="48" spans="12:16" x14ac:dyDescent="0.45">
      <c r="L48" s="1">
        <v>39</v>
      </c>
      <c r="M48" s="11">
        <f t="shared" si="0"/>
        <v>0.3960441545911203</v>
      </c>
      <c r="N48" s="16">
        <f t="shared" si="1"/>
        <v>-0.23504036788339749</v>
      </c>
      <c r="O48" s="12">
        <f t="shared" si="2"/>
        <v>0.16100378670772281</v>
      </c>
      <c r="P48" s="24">
        <v>129</v>
      </c>
    </row>
    <row r="49" spans="12:16" x14ac:dyDescent="0.45">
      <c r="L49" s="1">
        <v>40</v>
      </c>
      <c r="M49" s="11">
        <f t="shared" si="0"/>
        <v>0.41317591116653507</v>
      </c>
      <c r="N49" s="16">
        <f t="shared" si="1"/>
        <v>-0.25</v>
      </c>
      <c r="O49" s="12">
        <f t="shared" si="2"/>
        <v>0.16317591116653507</v>
      </c>
      <c r="P49" s="24">
        <v>130</v>
      </c>
    </row>
    <row r="50" spans="12:16" x14ac:dyDescent="0.45">
      <c r="L50" s="1">
        <v>41</v>
      </c>
      <c r="M50" s="11">
        <f t="shared" si="0"/>
        <v>0.43041344951996729</v>
      </c>
      <c r="N50" s="16">
        <f t="shared" si="1"/>
        <v>-0.26526421860705462</v>
      </c>
      <c r="O50" s="12">
        <f t="shared" si="2"/>
        <v>0.16514923091291267</v>
      </c>
      <c r="P50" s="24">
        <v>131</v>
      </c>
    </row>
    <row r="51" spans="12:16" x14ac:dyDescent="0.45">
      <c r="L51" s="1">
        <v>42</v>
      </c>
      <c r="M51" s="11">
        <f t="shared" si="0"/>
        <v>0.44773576836617351</v>
      </c>
      <c r="N51" s="16">
        <f t="shared" si="1"/>
        <v>-0.2808144266054613</v>
      </c>
      <c r="O51" s="12">
        <f t="shared" si="2"/>
        <v>0.16692134176071222</v>
      </c>
      <c r="P51" s="24">
        <v>132</v>
      </c>
    </row>
    <row r="52" spans="12:16" x14ac:dyDescent="0.45">
      <c r="L52" s="1">
        <v>43</v>
      </c>
      <c r="M52" s="11">
        <f t="shared" si="0"/>
        <v>0.4651217631279374</v>
      </c>
      <c r="N52" s="16">
        <f t="shared" si="1"/>
        <v>-0.29663167846209992</v>
      </c>
      <c r="O52" s="12">
        <f t="shared" si="2"/>
        <v>0.16849008466583748</v>
      </c>
      <c r="P52" s="24">
        <v>133</v>
      </c>
    </row>
    <row r="53" spans="12:16" x14ac:dyDescent="0.45">
      <c r="L53" s="1">
        <v>44</v>
      </c>
      <c r="M53" s="11">
        <f t="shared" si="0"/>
        <v>0.48255025164874982</v>
      </c>
      <c r="N53" s="16">
        <f t="shared" si="1"/>
        <v>-0.31269670329204396</v>
      </c>
      <c r="O53" s="12">
        <f t="shared" si="2"/>
        <v>0.16985354835670585</v>
      </c>
      <c r="P53" s="24">
        <v>134</v>
      </c>
    </row>
    <row r="54" spans="12:16" x14ac:dyDescent="0.45">
      <c r="L54" s="1">
        <v>45</v>
      </c>
      <c r="M54" s="11">
        <f t="shared" si="0"/>
        <v>0.50000000000000011</v>
      </c>
      <c r="N54" s="16">
        <f t="shared" si="1"/>
        <v>-0.32898992833716567</v>
      </c>
      <c r="O54" s="12">
        <f t="shared" si="2"/>
        <v>0.17101007166283444</v>
      </c>
      <c r="P54" s="24">
        <v>135</v>
      </c>
    </row>
    <row r="55" spans="12:16" x14ac:dyDescent="0.45">
      <c r="L55" s="1">
        <v>46</v>
      </c>
      <c r="M55" s="11">
        <f t="shared" si="0"/>
        <v>0.51744974835125046</v>
      </c>
      <c r="N55" s="16">
        <f t="shared" si="1"/>
        <v>-0.34549150281252633</v>
      </c>
      <c r="O55" s="12">
        <f t="shared" si="2"/>
        <v>0.17195824553872413</v>
      </c>
      <c r="P55" s="24">
        <v>136</v>
      </c>
    </row>
    <row r="56" spans="12:16" x14ac:dyDescent="0.45">
      <c r="L56" s="1">
        <v>47</v>
      </c>
      <c r="M56" s="11">
        <f t="shared" si="0"/>
        <v>0.53487823687206282</v>
      </c>
      <c r="N56" s="16">
        <f t="shared" si="1"/>
        <v>-0.36218132209150045</v>
      </c>
      <c r="O56" s="12">
        <f t="shared" si="2"/>
        <v>0.17269691478056237</v>
      </c>
      <c r="P56" s="24">
        <v>137</v>
      </c>
    </row>
    <row r="57" spans="12:16" x14ac:dyDescent="0.45">
      <c r="L57" s="1">
        <v>48</v>
      </c>
      <c r="M57" s="11">
        <f t="shared" si="0"/>
        <v>0.5522642316338271</v>
      </c>
      <c r="N57" s="16">
        <f t="shared" si="1"/>
        <v>-0.3790390522001662</v>
      </c>
      <c r="O57" s="12">
        <f t="shared" si="2"/>
        <v>0.17322517943366089</v>
      </c>
      <c r="P57" s="24">
        <v>138</v>
      </c>
    </row>
    <row r="58" spans="12:16" x14ac:dyDescent="0.45">
      <c r="L58" s="1">
        <v>49</v>
      </c>
      <c r="M58" s="11">
        <f t="shared" si="0"/>
        <v>0.56958655048003293</v>
      </c>
      <c r="N58" s="16">
        <f t="shared" si="1"/>
        <v>-0.3960441545911203</v>
      </c>
      <c r="O58" s="12">
        <f t="shared" si="2"/>
        <v>0.17354239588891263</v>
      </c>
      <c r="P58" s="24">
        <v>139</v>
      </c>
    </row>
    <row r="59" spans="12:16" x14ac:dyDescent="0.45">
      <c r="L59" s="1">
        <v>50</v>
      </c>
      <c r="M59" s="11">
        <f t="shared" si="0"/>
        <v>0.58682408883346515</v>
      </c>
      <c r="N59" s="16">
        <f t="shared" si="1"/>
        <v>-0.41317591116653485</v>
      </c>
      <c r="O59" s="12">
        <f t="shared" si="2"/>
        <v>0.1736481776669303</v>
      </c>
      <c r="P59" s="24">
        <v>140</v>
      </c>
    </row>
    <row r="60" spans="12:16" x14ac:dyDescent="0.45">
      <c r="L60" s="1">
        <v>51</v>
      </c>
      <c r="M60" s="11">
        <f t="shared" si="0"/>
        <v>0.60395584540887992</v>
      </c>
      <c r="N60" s="16">
        <f t="shared" si="1"/>
        <v>-0.43041344951996729</v>
      </c>
      <c r="O60" s="12">
        <f t="shared" si="2"/>
        <v>0.17354239588891263</v>
      </c>
      <c r="P60" s="24">
        <v>141</v>
      </c>
    </row>
    <row r="61" spans="12:16" x14ac:dyDescent="0.45">
      <c r="L61" s="1">
        <v>52</v>
      </c>
      <c r="M61" s="11">
        <f t="shared" si="0"/>
        <v>0.62096094779983391</v>
      </c>
      <c r="N61" s="16">
        <f t="shared" si="1"/>
        <v>-0.44773576836617335</v>
      </c>
      <c r="O61" s="12">
        <f t="shared" si="2"/>
        <v>0.17322517943366056</v>
      </c>
      <c r="P61" s="24">
        <v>142</v>
      </c>
    </row>
    <row r="62" spans="12:16" x14ac:dyDescent="0.45">
      <c r="L62" s="1">
        <v>53</v>
      </c>
      <c r="M62" s="11">
        <f t="shared" si="0"/>
        <v>0.63781867790849989</v>
      </c>
      <c r="N62" s="16">
        <f t="shared" si="1"/>
        <v>-0.46512176312793735</v>
      </c>
      <c r="O62" s="12">
        <f t="shared" si="2"/>
        <v>0.17269691478056254</v>
      </c>
      <c r="P62" s="24">
        <v>143</v>
      </c>
    </row>
    <row r="63" spans="12:16" x14ac:dyDescent="0.45">
      <c r="L63" s="1">
        <v>54</v>
      </c>
      <c r="M63" s="11">
        <f t="shared" si="0"/>
        <v>0.65450849718747384</v>
      </c>
      <c r="N63" s="16">
        <f t="shared" si="1"/>
        <v>-0.48255025164874954</v>
      </c>
      <c r="O63" s="12">
        <f t="shared" si="2"/>
        <v>0.1719582455387243</v>
      </c>
      <c r="P63" s="24">
        <v>144</v>
      </c>
    </row>
    <row r="64" spans="12:16" x14ac:dyDescent="0.45">
      <c r="L64" s="1">
        <v>55</v>
      </c>
      <c r="M64" s="11">
        <f t="shared" si="0"/>
        <v>0.67101007166283433</v>
      </c>
      <c r="N64" s="16">
        <f t="shared" si="1"/>
        <v>-0.5</v>
      </c>
      <c r="O64" s="12">
        <f t="shared" si="2"/>
        <v>0.17101007166283433</v>
      </c>
      <c r="P64" s="24">
        <v>145</v>
      </c>
    </row>
    <row r="65" spans="12:16" x14ac:dyDescent="0.45">
      <c r="L65" s="1">
        <v>56</v>
      </c>
      <c r="M65" s="11">
        <f t="shared" si="0"/>
        <v>0.6873032967079562</v>
      </c>
      <c r="N65" s="16">
        <f t="shared" si="1"/>
        <v>-0.51744974835125057</v>
      </c>
      <c r="O65" s="12">
        <f t="shared" si="2"/>
        <v>0.16985354835670563</v>
      </c>
      <c r="P65" s="24">
        <v>146</v>
      </c>
    </row>
    <row r="66" spans="12:16" x14ac:dyDescent="0.45">
      <c r="L66" s="1">
        <v>57</v>
      </c>
      <c r="M66" s="11">
        <f t="shared" si="0"/>
        <v>0.70336832153790052</v>
      </c>
      <c r="N66" s="16">
        <f t="shared" si="1"/>
        <v>-0.53487823687206271</v>
      </c>
      <c r="O66" s="12">
        <f t="shared" si="2"/>
        <v>0.16849008466583781</v>
      </c>
      <c r="P66" s="24">
        <v>147</v>
      </c>
    </row>
    <row r="67" spans="12:16" x14ac:dyDescent="0.45">
      <c r="L67" s="1">
        <v>58</v>
      </c>
      <c r="M67" s="11">
        <f t="shared" si="0"/>
        <v>0.71918557339453892</v>
      </c>
      <c r="N67" s="16">
        <f t="shared" si="1"/>
        <v>-0.55226423163382687</v>
      </c>
      <c r="O67" s="12">
        <f t="shared" si="2"/>
        <v>0.16692134176071205</v>
      </c>
      <c r="P67" s="24">
        <v>148</v>
      </c>
    </row>
    <row r="68" spans="12:16" x14ac:dyDescent="0.45">
      <c r="L68" s="1">
        <v>59</v>
      </c>
      <c r="M68" s="11">
        <f t="shared" si="0"/>
        <v>0.73473578139294538</v>
      </c>
      <c r="N68" s="16">
        <f t="shared" si="1"/>
        <v>-0.56958655048003282</v>
      </c>
      <c r="O68" s="12">
        <f t="shared" si="2"/>
        <v>0.16514923091291256</v>
      </c>
      <c r="P68" s="24">
        <v>149</v>
      </c>
    </row>
    <row r="69" spans="12:16" x14ac:dyDescent="0.45">
      <c r="L69" s="1">
        <v>60</v>
      </c>
      <c r="M69" s="11">
        <f t="shared" si="0"/>
        <v>0.74999999999999978</v>
      </c>
      <c r="N69" s="16">
        <f t="shared" si="1"/>
        <v>-0.58682408883346504</v>
      </c>
      <c r="O69" s="12">
        <f t="shared" si="2"/>
        <v>0.16317591116653474</v>
      </c>
      <c r="P69" s="24">
        <v>150</v>
      </c>
    </row>
    <row r="70" spans="12:16" x14ac:dyDescent="0.45">
      <c r="L70" s="1">
        <v>61</v>
      </c>
      <c r="M70" s="11">
        <f t="shared" si="0"/>
        <v>0.76495963211660256</v>
      </c>
      <c r="N70" s="16">
        <f t="shared" si="1"/>
        <v>-0.60395584540887959</v>
      </c>
      <c r="O70" s="12">
        <f t="shared" si="2"/>
        <v>0.16100378670772297</v>
      </c>
      <c r="P70" s="24">
        <v>151</v>
      </c>
    </row>
    <row r="71" spans="12:16" x14ac:dyDescent="0.45">
      <c r="L71" s="1">
        <v>62</v>
      </c>
      <c r="M71" s="11">
        <f t="shared" si="0"/>
        <v>0.77959645173537373</v>
      </c>
      <c r="N71" s="16">
        <f t="shared" si="1"/>
        <v>-0.6209609477998338</v>
      </c>
      <c r="O71" s="12">
        <f t="shared" si="2"/>
        <v>0.15863550393553993</v>
      </c>
      <c r="P71" s="24">
        <v>152</v>
      </c>
    </row>
    <row r="72" spans="12:16" x14ac:dyDescent="0.45">
      <c r="L72" s="1">
        <v>63</v>
      </c>
      <c r="M72" s="11">
        <f t="shared" si="0"/>
        <v>0.79389262614623668</v>
      </c>
      <c r="N72" s="16">
        <f t="shared" si="1"/>
        <v>-0.63781867790849955</v>
      </c>
      <c r="O72" s="12">
        <f t="shared" si="2"/>
        <v>0.15607394823773713</v>
      </c>
      <c r="P72" s="24">
        <v>153</v>
      </c>
    </row>
    <row r="73" spans="12:16" x14ac:dyDescent="0.45">
      <c r="L73" s="1">
        <v>64</v>
      </c>
      <c r="M73" s="11">
        <f t="shared" ref="M73:M136" si="3">M$5*(0.5+0.5*SIN(2*RADIANS(L73)-0.5*PI()-2*RADIANS(M$7)))</f>
        <v>0.80783073766282909</v>
      </c>
      <c r="N73" s="16">
        <f t="shared" ref="N73:N136" si="4">N$5*(0.5+0.5*SIN(2*RADIANS(L73)-0.5*PI()-2*RADIANS(N$7)))</f>
        <v>-0.65450849718747373</v>
      </c>
      <c r="O73" s="12">
        <f t="shared" si="2"/>
        <v>0.15332224047535536</v>
      </c>
      <c r="P73" s="24">
        <v>154</v>
      </c>
    </row>
    <row r="74" spans="12:16" x14ac:dyDescent="0.45">
      <c r="L74" s="1">
        <v>65</v>
      </c>
      <c r="M74" s="11">
        <f t="shared" si="3"/>
        <v>0.82139380484326985</v>
      </c>
      <c r="N74" s="16">
        <f t="shared" si="4"/>
        <v>-0.67101007166283444</v>
      </c>
      <c r="O74" s="12">
        <f t="shared" si="2"/>
        <v>0.15038373318043541</v>
      </c>
      <c r="P74" s="24">
        <v>155</v>
      </c>
    </row>
    <row r="75" spans="12:16" x14ac:dyDescent="0.45">
      <c r="L75" s="1">
        <v>66</v>
      </c>
      <c r="M75" s="11">
        <f t="shared" si="3"/>
        <v>0.83456530317942934</v>
      </c>
      <c r="N75" s="16">
        <f t="shared" si="4"/>
        <v>-0.68730329670795609</v>
      </c>
      <c r="O75" s="12">
        <f t="shared" ref="O75:O138" si="5">M75+N75</f>
        <v>0.14726200647147325</v>
      </c>
      <c r="P75" s="24">
        <v>156</v>
      </c>
    </row>
    <row r="76" spans="12:16" x14ac:dyDescent="0.45">
      <c r="L76" s="1">
        <v>67</v>
      </c>
      <c r="M76" s="11">
        <f t="shared" si="3"/>
        <v>0.84732918522949885</v>
      </c>
      <c r="N76" s="16">
        <f t="shared" si="4"/>
        <v>-0.70336832153790019</v>
      </c>
      <c r="O76" s="12">
        <f t="shared" si="5"/>
        <v>0.14396086369159866</v>
      </c>
      <c r="P76" s="24">
        <v>157</v>
      </c>
    </row>
    <row r="77" spans="12:16" x14ac:dyDescent="0.45">
      <c r="L77" s="1">
        <v>68</v>
      </c>
      <c r="M77" s="11">
        <f t="shared" si="3"/>
        <v>0.85966990016932554</v>
      </c>
      <c r="N77" s="16">
        <f t="shared" si="4"/>
        <v>-0.71918557339453881</v>
      </c>
      <c r="O77" s="12">
        <f t="shared" si="5"/>
        <v>0.14048432677478673</v>
      </c>
      <c r="P77" s="24">
        <v>158</v>
      </c>
    </row>
    <row r="78" spans="12:16" x14ac:dyDescent="0.45">
      <c r="L78" s="1">
        <v>69</v>
      </c>
      <c r="M78" s="11">
        <f t="shared" si="3"/>
        <v>0.87157241273869701</v>
      </c>
      <c r="N78" s="16">
        <f t="shared" si="4"/>
        <v>-0.73473578139294538</v>
      </c>
      <c r="O78" s="12">
        <f t="shared" si="5"/>
        <v>0.13683663134575164</v>
      </c>
      <c r="P78" s="24">
        <v>159</v>
      </c>
    </row>
    <row r="79" spans="12:16" x14ac:dyDescent="0.45">
      <c r="L79" s="1">
        <v>70</v>
      </c>
      <c r="M79" s="11">
        <f t="shared" si="3"/>
        <v>0.88302222155948906</v>
      </c>
      <c r="N79" s="16">
        <f t="shared" si="4"/>
        <v>-0.74999999999999989</v>
      </c>
      <c r="O79" s="12">
        <f t="shared" si="5"/>
        <v>0.13302222155948917</v>
      </c>
      <c r="P79" s="24">
        <v>160</v>
      </c>
    </row>
    <row r="80" spans="12:16" x14ac:dyDescent="0.45">
      <c r="L80" s="1">
        <v>71</v>
      </c>
      <c r="M80" s="11">
        <f t="shared" si="3"/>
        <v>0.89400537680336112</v>
      </c>
      <c r="N80" s="16">
        <f t="shared" si="4"/>
        <v>-0.76495963211660245</v>
      </c>
      <c r="O80" s="12">
        <f t="shared" si="5"/>
        <v>0.12904574468675867</v>
      </c>
      <c r="P80" s="24">
        <v>161</v>
      </c>
    </row>
    <row r="81" spans="12:16" x14ac:dyDescent="0.45">
      <c r="L81" s="1">
        <v>72</v>
      </c>
      <c r="M81" s="11">
        <f t="shared" si="3"/>
        <v>0.90450849718747373</v>
      </c>
      <c r="N81" s="16">
        <f t="shared" si="4"/>
        <v>-0.7795964517353734</v>
      </c>
      <c r="O81" s="12">
        <f t="shared" si="5"/>
        <v>0.12491204545210033</v>
      </c>
      <c r="P81" s="24">
        <v>162</v>
      </c>
    </row>
    <row r="82" spans="12:16" x14ac:dyDescent="0.45">
      <c r="L82" s="1">
        <v>73</v>
      </c>
      <c r="M82" s="11">
        <f t="shared" si="3"/>
        <v>0.91451878627752081</v>
      </c>
      <c r="N82" s="16">
        <f t="shared" si="4"/>
        <v>-0.79389262614623657</v>
      </c>
      <c r="O82" s="12">
        <f t="shared" si="5"/>
        <v>0.12062616013128424</v>
      </c>
      <c r="P82" s="24">
        <v>163</v>
      </c>
    </row>
    <row r="83" spans="12:16" x14ac:dyDescent="0.45">
      <c r="L83" s="1">
        <v>74</v>
      </c>
      <c r="M83" s="11">
        <f t="shared" si="3"/>
        <v>0.92402404807821314</v>
      </c>
      <c r="N83" s="16">
        <f t="shared" si="4"/>
        <v>-0.80783073766282909</v>
      </c>
      <c r="O83" s="12">
        <f t="shared" si="5"/>
        <v>0.11619331041538405</v>
      </c>
      <c r="P83" s="24">
        <v>164</v>
      </c>
    </row>
    <row r="84" spans="12:16" x14ac:dyDescent="0.45">
      <c r="L84" s="1">
        <v>75</v>
      </c>
      <c r="M84" s="11">
        <f t="shared" si="3"/>
        <v>0.93301270189221952</v>
      </c>
      <c r="N84" s="16">
        <f t="shared" si="4"/>
        <v>-0.82139380484326963</v>
      </c>
      <c r="O84" s="12">
        <f t="shared" si="5"/>
        <v>0.11161889704894989</v>
      </c>
      <c r="P84" s="24">
        <v>165</v>
      </c>
    </row>
    <row r="85" spans="12:16" x14ac:dyDescent="0.45">
      <c r="L85" s="1">
        <v>76</v>
      </c>
      <c r="M85" s="11">
        <f t="shared" si="3"/>
        <v>0.94147379642946349</v>
      </c>
      <c r="N85" s="16">
        <f t="shared" si="4"/>
        <v>-0.83456530317942912</v>
      </c>
      <c r="O85" s="12">
        <f t="shared" si="5"/>
        <v>0.10690849325003438</v>
      </c>
      <c r="P85" s="24">
        <v>166</v>
      </c>
    </row>
    <row r="86" spans="12:16" x14ac:dyDescent="0.45">
      <c r="L86" s="1">
        <v>77</v>
      </c>
      <c r="M86" s="11">
        <f t="shared" si="3"/>
        <v>0.94939702314958352</v>
      </c>
      <c r="N86" s="16">
        <f t="shared" si="4"/>
        <v>-0.84732918522949863</v>
      </c>
      <c r="O86" s="12">
        <f t="shared" si="5"/>
        <v>0.10206783792008489</v>
      </c>
      <c r="P86" s="24">
        <v>167</v>
      </c>
    </row>
    <row r="87" spans="12:16" x14ac:dyDescent="0.45">
      <c r="L87" s="1">
        <v>78</v>
      </c>
      <c r="M87" s="11">
        <f t="shared" si="3"/>
        <v>0.95677272882130038</v>
      </c>
      <c r="N87" s="16">
        <f t="shared" si="4"/>
        <v>-0.85966990016932554</v>
      </c>
      <c r="O87" s="12">
        <f t="shared" si="5"/>
        <v>9.7102828651974837E-2</v>
      </c>
      <c r="P87" s="24">
        <v>168</v>
      </c>
    </row>
    <row r="88" spans="12:16" x14ac:dyDescent="0.45">
      <c r="L88" s="1">
        <v>79</v>
      </c>
      <c r="M88" s="11">
        <f t="shared" si="3"/>
        <v>0.96359192728339371</v>
      </c>
      <c r="N88" s="16">
        <f t="shared" si="4"/>
        <v>-0.87157241273869701</v>
      </c>
      <c r="O88" s="12">
        <f t="shared" si="5"/>
        <v>9.2019514544696701E-2</v>
      </c>
      <c r="P88" s="24">
        <v>169</v>
      </c>
    </row>
    <row r="89" spans="12:16" x14ac:dyDescent="0.45">
      <c r="L89" s="1">
        <v>80</v>
      </c>
      <c r="M89" s="11">
        <f t="shared" si="3"/>
        <v>0.96984631039295421</v>
      </c>
      <c r="N89" s="16">
        <f t="shared" si="4"/>
        <v>-0.88302222155948895</v>
      </c>
      <c r="O89" s="12">
        <f t="shared" si="5"/>
        <v>8.6824088833465263E-2</v>
      </c>
      <c r="P89" s="24">
        <v>170</v>
      </c>
    </row>
    <row r="90" spans="12:16" x14ac:dyDescent="0.45">
      <c r="L90" s="1">
        <v>81</v>
      </c>
      <c r="M90" s="11">
        <f t="shared" si="3"/>
        <v>0.97552825814757682</v>
      </c>
      <c r="N90" s="16">
        <f t="shared" si="4"/>
        <v>-0.8940053768033609</v>
      </c>
      <c r="O90" s="12">
        <f t="shared" si="5"/>
        <v>8.1522881344215925E-2</v>
      </c>
      <c r="P90" s="24">
        <v>171</v>
      </c>
    </row>
    <row r="91" spans="12:16" x14ac:dyDescent="0.45">
      <c r="L91" s="1">
        <v>82</v>
      </c>
      <c r="M91" s="11">
        <f t="shared" si="3"/>
        <v>0.98063084796915945</v>
      </c>
      <c r="N91" s="16">
        <f t="shared" si="4"/>
        <v>-0.90450849718747373</v>
      </c>
      <c r="O91" s="12">
        <f t="shared" si="5"/>
        <v>7.6122350781685721E-2</v>
      </c>
      <c r="P91" s="24">
        <v>172</v>
      </c>
    </row>
    <row r="92" spans="12:16" x14ac:dyDescent="0.45">
      <c r="L92" s="1">
        <v>83</v>
      </c>
      <c r="M92" s="11">
        <f t="shared" si="3"/>
        <v>0.98514786313799829</v>
      </c>
      <c r="N92" s="16">
        <f t="shared" si="4"/>
        <v>-0.91451878627752081</v>
      </c>
      <c r="O92" s="12">
        <f t="shared" si="5"/>
        <v>7.062907686047748E-2</v>
      </c>
      <c r="P92" s="24">
        <v>173</v>
      </c>
    </row>
    <row r="93" spans="12:16" x14ac:dyDescent="0.45">
      <c r="L93" s="1">
        <v>84</v>
      </c>
      <c r="M93" s="11">
        <f t="shared" si="3"/>
        <v>0.98907380036690284</v>
      </c>
      <c r="N93" s="16">
        <f t="shared" si="4"/>
        <v>-0.92402404807821292</v>
      </c>
      <c r="O93" s="12">
        <f t="shared" si="5"/>
        <v>6.5049752288689922E-2</v>
      </c>
      <c r="P93" s="24">
        <v>174</v>
      </c>
    </row>
    <row r="94" spans="12:16" x14ac:dyDescent="0.45">
      <c r="L94" s="1">
        <v>85</v>
      </c>
      <c r="M94" s="11">
        <f t="shared" si="3"/>
        <v>0.99240387650610407</v>
      </c>
      <c r="N94" s="16">
        <f t="shared" si="4"/>
        <v>-0.93301270189221941</v>
      </c>
      <c r="O94" s="12">
        <f t="shared" si="5"/>
        <v>5.9391174613884656E-2</v>
      </c>
      <c r="P94" s="24">
        <v>175</v>
      </c>
    </row>
    <row r="95" spans="12:16" x14ac:dyDescent="0.45">
      <c r="L95" s="1">
        <v>86</v>
      </c>
      <c r="M95" s="11">
        <f t="shared" si="3"/>
        <v>0.99513403437078518</v>
      </c>
      <c r="N95" s="16">
        <f t="shared" si="4"/>
        <v>-0.94147379642946349</v>
      </c>
      <c r="O95" s="12">
        <f t="shared" si="5"/>
        <v>5.3660237941321687E-2</v>
      </c>
      <c r="P95" s="24">
        <v>176</v>
      </c>
    </row>
    <row r="96" spans="12:16" x14ac:dyDescent="0.45">
      <c r="L96" s="1">
        <v>87</v>
      </c>
      <c r="M96" s="11">
        <f t="shared" si="3"/>
        <v>0.99726094768413664</v>
      </c>
      <c r="N96" s="16">
        <f t="shared" si="4"/>
        <v>-0.94939702314958341</v>
      </c>
      <c r="O96" s="12">
        <f t="shared" si="5"/>
        <v>4.7863924534553237E-2</v>
      </c>
      <c r="P96" s="24">
        <v>177</v>
      </c>
    </row>
    <row r="97" spans="12:16" x14ac:dyDescent="0.45">
      <c r="L97" s="1">
        <v>88</v>
      </c>
      <c r="M97" s="11">
        <f t="shared" si="3"/>
        <v>0.99878202512991221</v>
      </c>
      <c r="N97" s="16">
        <f t="shared" si="4"/>
        <v>-0.95677272882130038</v>
      </c>
      <c r="O97" s="12">
        <f t="shared" si="5"/>
        <v>4.2009296308611832E-2</v>
      </c>
      <c r="P97" s="24">
        <v>178</v>
      </c>
    </row>
    <row r="98" spans="12:16" x14ac:dyDescent="0.45">
      <c r="L98" s="1">
        <v>89</v>
      </c>
      <c r="M98" s="11">
        <f t="shared" si="3"/>
        <v>0.99969541350954794</v>
      </c>
      <c r="N98" s="16">
        <f t="shared" si="4"/>
        <v>-0.96359192728339371</v>
      </c>
      <c r="O98" s="12">
        <f t="shared" si="5"/>
        <v>3.6103486226154224E-2</v>
      </c>
      <c r="P98" s="24">
        <v>179</v>
      </c>
    </row>
    <row r="99" spans="12:16" x14ac:dyDescent="0.45">
      <c r="L99" s="1">
        <v>90</v>
      </c>
      <c r="M99" s="11">
        <f t="shared" si="3"/>
        <v>1</v>
      </c>
      <c r="N99" s="16">
        <f t="shared" si="4"/>
        <v>-0.96984631039295421</v>
      </c>
      <c r="O99" s="12">
        <f>M99+N99</f>
        <v>3.0153689607045786E-2</v>
      </c>
      <c r="P99" s="24">
        <v>180</v>
      </c>
    </row>
    <row r="100" spans="12:16" x14ac:dyDescent="0.45">
      <c r="L100" s="1">
        <v>91</v>
      </c>
      <c r="M100" s="11">
        <f t="shared" si="3"/>
        <v>0.99969541350954794</v>
      </c>
      <c r="N100" s="16">
        <f t="shared" si="4"/>
        <v>-0.97552825814757682</v>
      </c>
      <c r="O100" s="12">
        <f t="shared" si="5"/>
        <v>2.4167155361971115E-2</v>
      </c>
      <c r="P100" s="24">
        <v>1</v>
      </c>
    </row>
    <row r="101" spans="12:16" x14ac:dyDescent="0.45">
      <c r="L101" s="1">
        <v>92</v>
      </c>
      <c r="M101" s="11">
        <f t="shared" si="3"/>
        <v>0.9987820251299121</v>
      </c>
      <c r="N101" s="16">
        <f t="shared" si="4"/>
        <v>-0.98063084796915945</v>
      </c>
      <c r="O101" s="12">
        <f t="shared" si="5"/>
        <v>1.8151177160752652E-2</v>
      </c>
      <c r="P101" s="24">
        <v>2</v>
      </c>
    </row>
    <row r="102" spans="12:16" x14ac:dyDescent="0.45">
      <c r="L102" s="1">
        <v>93</v>
      </c>
      <c r="M102" s="11">
        <f t="shared" si="3"/>
        <v>0.99726094768413664</v>
      </c>
      <c r="N102" s="16">
        <f t="shared" si="4"/>
        <v>-0.98514786313799818</v>
      </c>
      <c r="O102" s="12">
        <f t="shared" si="5"/>
        <v>1.2113084546138464E-2</v>
      </c>
      <c r="P102" s="24">
        <v>3</v>
      </c>
    </row>
    <row r="103" spans="12:16" x14ac:dyDescent="0.45">
      <c r="L103" s="1">
        <v>94</v>
      </c>
      <c r="M103" s="11">
        <f t="shared" si="3"/>
        <v>0.99513403437078507</v>
      </c>
      <c r="N103" s="16">
        <f t="shared" si="4"/>
        <v>-0.98907380036690284</v>
      </c>
      <c r="O103" s="12">
        <f t="shared" si="5"/>
        <v>6.0602340038822256E-3</v>
      </c>
      <c r="P103" s="24">
        <v>4</v>
      </c>
    </row>
    <row r="104" spans="12:16" x14ac:dyDescent="0.45">
      <c r="L104" s="1">
        <v>95</v>
      </c>
      <c r="M104" s="11">
        <f t="shared" si="3"/>
        <v>0.99240387650610407</v>
      </c>
      <c r="N104" s="16">
        <f t="shared" si="4"/>
        <v>-0.99240387650610407</v>
      </c>
      <c r="O104" s="12">
        <f t="shared" si="5"/>
        <v>0</v>
      </c>
      <c r="P104" s="24">
        <v>5</v>
      </c>
    </row>
    <row r="105" spans="12:16" x14ac:dyDescent="0.45">
      <c r="L105" s="1">
        <v>96</v>
      </c>
      <c r="M105" s="11">
        <f t="shared" si="3"/>
        <v>0.98907380036690284</v>
      </c>
      <c r="N105" s="16">
        <f t="shared" si="4"/>
        <v>-0.99513403437078518</v>
      </c>
      <c r="O105" s="12">
        <f t="shared" si="5"/>
        <v>-6.0602340038823366E-3</v>
      </c>
      <c r="P105" s="24">
        <v>6</v>
      </c>
    </row>
    <row r="106" spans="12:16" x14ac:dyDescent="0.45">
      <c r="L106" s="1">
        <v>97</v>
      </c>
      <c r="M106" s="11">
        <f t="shared" si="3"/>
        <v>0.98514786313799818</v>
      </c>
      <c r="N106" s="16">
        <f t="shared" si="4"/>
        <v>-0.99726094768413664</v>
      </c>
      <c r="O106" s="12">
        <f t="shared" si="5"/>
        <v>-1.2113084546138464E-2</v>
      </c>
      <c r="P106" s="24">
        <v>7</v>
      </c>
    </row>
    <row r="107" spans="12:16" x14ac:dyDescent="0.45">
      <c r="L107" s="1">
        <v>98</v>
      </c>
      <c r="M107" s="11">
        <f t="shared" si="3"/>
        <v>0.98063084796915934</v>
      </c>
      <c r="N107" s="16">
        <f t="shared" si="4"/>
        <v>-0.9987820251299121</v>
      </c>
      <c r="O107" s="12">
        <f t="shared" si="5"/>
        <v>-1.8151177160752763E-2</v>
      </c>
      <c r="P107" s="24">
        <v>8</v>
      </c>
    </row>
    <row r="108" spans="12:16" x14ac:dyDescent="0.45">
      <c r="L108" s="1">
        <v>99</v>
      </c>
      <c r="M108" s="11">
        <f t="shared" si="3"/>
        <v>0.97552825814757682</v>
      </c>
      <c r="N108" s="16">
        <f t="shared" si="4"/>
        <v>-0.99969541350954794</v>
      </c>
      <c r="O108" s="12">
        <f t="shared" si="5"/>
        <v>-2.4167155361971115E-2</v>
      </c>
      <c r="P108" s="24">
        <v>9</v>
      </c>
    </row>
    <row r="109" spans="12:16" x14ac:dyDescent="0.45">
      <c r="L109" s="1">
        <v>100</v>
      </c>
      <c r="M109" s="11">
        <f t="shared" si="3"/>
        <v>0.96984631039295421</v>
      </c>
      <c r="N109" s="16">
        <f t="shared" si="4"/>
        <v>-1</v>
      </c>
      <c r="O109" s="12">
        <f t="shared" si="5"/>
        <v>-3.0153689607045786E-2</v>
      </c>
      <c r="P109" s="24">
        <v>10</v>
      </c>
    </row>
    <row r="110" spans="12:16" x14ac:dyDescent="0.45">
      <c r="L110" s="1">
        <v>101</v>
      </c>
      <c r="M110" s="11">
        <f t="shared" si="3"/>
        <v>0.96359192728339371</v>
      </c>
      <c r="N110" s="16">
        <f t="shared" si="4"/>
        <v>-0.99969541350954794</v>
      </c>
      <c r="O110" s="12">
        <f t="shared" si="5"/>
        <v>-3.6103486226154224E-2</v>
      </c>
      <c r="P110" s="24">
        <v>11</v>
      </c>
    </row>
    <row r="111" spans="12:16" x14ac:dyDescent="0.45">
      <c r="L111" s="1">
        <v>102</v>
      </c>
      <c r="M111" s="11">
        <f t="shared" si="3"/>
        <v>0.95677272882130027</v>
      </c>
      <c r="N111" s="16">
        <f t="shared" si="4"/>
        <v>-0.9987820251299121</v>
      </c>
      <c r="O111" s="12">
        <f t="shared" si="5"/>
        <v>-4.2009296308611832E-2</v>
      </c>
      <c r="P111" s="24">
        <v>12</v>
      </c>
    </row>
    <row r="112" spans="12:16" x14ac:dyDescent="0.45">
      <c r="L112" s="1">
        <v>103</v>
      </c>
      <c r="M112" s="11">
        <f t="shared" si="3"/>
        <v>0.94939702314958341</v>
      </c>
      <c r="N112" s="16">
        <f t="shared" si="4"/>
        <v>-0.99726094768413664</v>
      </c>
      <c r="O112" s="12">
        <f t="shared" si="5"/>
        <v>-4.7863924534553237E-2</v>
      </c>
      <c r="P112" s="24">
        <v>13</v>
      </c>
    </row>
    <row r="113" spans="12:16" x14ac:dyDescent="0.45">
      <c r="L113" s="1">
        <v>104</v>
      </c>
      <c r="M113" s="11">
        <f t="shared" si="3"/>
        <v>0.94147379642946349</v>
      </c>
      <c r="N113" s="16">
        <f t="shared" si="4"/>
        <v>-0.99513403437078507</v>
      </c>
      <c r="O113" s="12">
        <f t="shared" si="5"/>
        <v>-5.3660237941321576E-2</v>
      </c>
      <c r="P113" s="24">
        <v>14</v>
      </c>
    </row>
    <row r="114" spans="12:16" x14ac:dyDescent="0.45">
      <c r="L114" s="1">
        <v>105</v>
      </c>
      <c r="M114" s="11">
        <f t="shared" si="3"/>
        <v>0.93301270189221919</v>
      </c>
      <c r="N114" s="16">
        <f t="shared" si="4"/>
        <v>-0.99240387650610407</v>
      </c>
      <c r="O114" s="12">
        <f t="shared" si="5"/>
        <v>-5.9391174613884878E-2</v>
      </c>
      <c r="P114" s="24">
        <v>15</v>
      </c>
    </row>
    <row r="115" spans="12:16" x14ac:dyDescent="0.45">
      <c r="L115" s="1">
        <v>106</v>
      </c>
      <c r="M115" s="11">
        <f t="shared" si="3"/>
        <v>0.92402404807821292</v>
      </c>
      <c r="N115" s="16">
        <f t="shared" si="4"/>
        <v>-0.98907380036690284</v>
      </c>
      <c r="O115" s="12">
        <f t="shared" si="5"/>
        <v>-6.5049752288689922E-2</v>
      </c>
      <c r="P115" s="24">
        <v>16</v>
      </c>
    </row>
    <row r="116" spans="12:16" x14ac:dyDescent="0.45">
      <c r="L116" s="1">
        <v>107</v>
      </c>
      <c r="M116" s="11">
        <f t="shared" si="3"/>
        <v>0.9145187862775207</v>
      </c>
      <c r="N116" s="16">
        <f t="shared" si="4"/>
        <v>-0.98514786313799818</v>
      </c>
      <c r="O116" s="12">
        <f t="shared" si="5"/>
        <v>-7.062907686047748E-2</v>
      </c>
      <c r="P116" s="24">
        <v>17</v>
      </c>
    </row>
    <row r="117" spans="12:16" x14ac:dyDescent="0.45">
      <c r="L117" s="1">
        <v>108</v>
      </c>
      <c r="M117" s="11">
        <f t="shared" si="3"/>
        <v>0.90450849718747373</v>
      </c>
      <c r="N117" s="16">
        <f t="shared" si="4"/>
        <v>-0.98063084796915945</v>
      </c>
      <c r="O117" s="12">
        <f t="shared" si="5"/>
        <v>-7.6122350781685721E-2</v>
      </c>
      <c r="P117" s="24">
        <v>18</v>
      </c>
    </row>
    <row r="118" spans="12:16" x14ac:dyDescent="0.45">
      <c r="L118" s="1">
        <v>109</v>
      </c>
      <c r="M118" s="11">
        <f t="shared" si="3"/>
        <v>0.89400537680336112</v>
      </c>
      <c r="N118" s="16">
        <f t="shared" si="4"/>
        <v>-0.97552825814757682</v>
      </c>
      <c r="O118" s="12">
        <f t="shared" si="5"/>
        <v>-8.1522881344215703E-2</v>
      </c>
      <c r="P118" s="24">
        <v>19</v>
      </c>
    </row>
    <row r="119" spans="12:16" x14ac:dyDescent="0.45">
      <c r="L119" s="1">
        <v>110</v>
      </c>
      <c r="M119" s="11">
        <f t="shared" si="3"/>
        <v>0.88302222155948895</v>
      </c>
      <c r="N119" s="16">
        <f t="shared" si="4"/>
        <v>-0.96984631039295421</v>
      </c>
      <c r="O119" s="12">
        <f t="shared" si="5"/>
        <v>-8.6824088833465263E-2</v>
      </c>
      <c r="P119" s="24">
        <v>20</v>
      </c>
    </row>
    <row r="120" spans="12:16" x14ac:dyDescent="0.45">
      <c r="L120" s="1">
        <v>111</v>
      </c>
      <c r="M120" s="11">
        <f t="shared" si="3"/>
        <v>0.87157241273869701</v>
      </c>
      <c r="N120" s="16">
        <f t="shared" si="4"/>
        <v>-0.96359192728339371</v>
      </c>
      <c r="O120" s="12">
        <f t="shared" si="5"/>
        <v>-9.2019514544696701E-2</v>
      </c>
      <c r="P120" s="24">
        <v>21</v>
      </c>
    </row>
    <row r="121" spans="12:16" x14ac:dyDescent="0.45">
      <c r="L121" s="1">
        <v>112</v>
      </c>
      <c r="M121" s="11">
        <f t="shared" si="3"/>
        <v>0.85966990016932543</v>
      </c>
      <c r="N121" s="16">
        <f t="shared" si="4"/>
        <v>-0.95677272882130038</v>
      </c>
      <c r="O121" s="12">
        <f t="shared" si="5"/>
        <v>-9.7102828651974948E-2</v>
      </c>
      <c r="P121" s="24">
        <v>22</v>
      </c>
    </row>
    <row r="122" spans="12:16" x14ac:dyDescent="0.45">
      <c r="L122" s="1">
        <v>113</v>
      </c>
      <c r="M122" s="11">
        <f t="shared" si="3"/>
        <v>0.84732918522949852</v>
      </c>
      <c r="N122" s="16">
        <f t="shared" si="4"/>
        <v>-0.94939702314958341</v>
      </c>
      <c r="O122" s="12">
        <f t="shared" si="5"/>
        <v>-0.10206783792008489</v>
      </c>
      <c r="P122" s="24">
        <v>23</v>
      </c>
    </row>
    <row r="123" spans="12:16" x14ac:dyDescent="0.45">
      <c r="L123" s="1">
        <v>114</v>
      </c>
      <c r="M123" s="11">
        <f t="shared" si="3"/>
        <v>0.8345653031794289</v>
      </c>
      <c r="N123" s="16">
        <f t="shared" si="4"/>
        <v>-0.94147379642946349</v>
      </c>
      <c r="O123" s="12">
        <f t="shared" si="5"/>
        <v>-0.1069084932500346</v>
      </c>
      <c r="P123" s="24">
        <v>24</v>
      </c>
    </row>
    <row r="124" spans="12:16" x14ac:dyDescent="0.45">
      <c r="L124" s="1">
        <v>115</v>
      </c>
      <c r="M124" s="11">
        <f t="shared" si="3"/>
        <v>0.82139380484326963</v>
      </c>
      <c r="N124" s="16">
        <f t="shared" si="4"/>
        <v>-0.93301270189221941</v>
      </c>
      <c r="O124" s="12">
        <f t="shared" si="5"/>
        <v>-0.11161889704894978</v>
      </c>
      <c r="P124" s="24">
        <v>25</v>
      </c>
    </row>
    <row r="125" spans="12:16" x14ac:dyDescent="0.45">
      <c r="L125" s="1">
        <v>116</v>
      </c>
      <c r="M125" s="11">
        <f t="shared" si="3"/>
        <v>0.80783073766282887</v>
      </c>
      <c r="N125" s="16">
        <f t="shared" si="4"/>
        <v>-0.92402404807821292</v>
      </c>
      <c r="O125" s="12">
        <f t="shared" si="5"/>
        <v>-0.11619331041538405</v>
      </c>
      <c r="P125" s="24">
        <v>26</v>
      </c>
    </row>
    <row r="126" spans="12:16" x14ac:dyDescent="0.45">
      <c r="L126" s="1">
        <v>117</v>
      </c>
      <c r="M126" s="11">
        <f t="shared" si="3"/>
        <v>0.79389262614623646</v>
      </c>
      <c r="N126" s="16">
        <f t="shared" si="4"/>
        <v>-0.91451878627752081</v>
      </c>
      <c r="O126" s="12">
        <f t="shared" si="5"/>
        <v>-0.12062616013128435</v>
      </c>
      <c r="P126" s="24">
        <v>27</v>
      </c>
    </row>
    <row r="127" spans="12:16" x14ac:dyDescent="0.45">
      <c r="L127" s="1">
        <v>118</v>
      </c>
      <c r="M127" s="11">
        <f t="shared" si="3"/>
        <v>0.77959645173537317</v>
      </c>
      <c r="N127" s="16">
        <f t="shared" si="4"/>
        <v>-0.90450849718747361</v>
      </c>
      <c r="O127" s="12">
        <f t="shared" si="5"/>
        <v>-0.12491204545210044</v>
      </c>
      <c r="P127" s="24">
        <v>28</v>
      </c>
    </row>
    <row r="128" spans="12:16" x14ac:dyDescent="0.45">
      <c r="L128" s="1">
        <v>119</v>
      </c>
      <c r="M128" s="11">
        <f t="shared" si="3"/>
        <v>0.76495963211660234</v>
      </c>
      <c r="N128" s="16">
        <f t="shared" si="4"/>
        <v>-0.89400537680336101</v>
      </c>
      <c r="O128" s="12">
        <f t="shared" si="5"/>
        <v>-0.12904574468675867</v>
      </c>
      <c r="P128" s="24">
        <v>29</v>
      </c>
    </row>
    <row r="129" spans="12:16" x14ac:dyDescent="0.45">
      <c r="L129" s="1">
        <v>120</v>
      </c>
      <c r="M129" s="11">
        <f t="shared" si="3"/>
        <v>0.75</v>
      </c>
      <c r="N129" s="16">
        <f t="shared" si="4"/>
        <v>-0.88302222155948917</v>
      </c>
      <c r="O129" s="12">
        <f t="shared" si="5"/>
        <v>-0.13302222155948917</v>
      </c>
      <c r="P129" s="24">
        <v>30</v>
      </c>
    </row>
    <row r="130" spans="12:16" x14ac:dyDescent="0.45">
      <c r="L130" s="1">
        <v>121</v>
      </c>
      <c r="M130" s="11">
        <f t="shared" si="3"/>
        <v>0.73473578139294526</v>
      </c>
      <c r="N130" s="16">
        <f t="shared" si="4"/>
        <v>-0.87157241273869712</v>
      </c>
      <c r="O130" s="12">
        <f t="shared" si="5"/>
        <v>-0.13683663134575186</v>
      </c>
      <c r="P130" s="24">
        <v>31</v>
      </c>
    </row>
    <row r="131" spans="12:16" x14ac:dyDescent="0.45">
      <c r="L131" s="1">
        <v>122</v>
      </c>
      <c r="M131" s="11">
        <f t="shared" si="3"/>
        <v>0.7191855733945387</v>
      </c>
      <c r="N131" s="16">
        <f t="shared" si="4"/>
        <v>-0.85966990016932576</v>
      </c>
      <c r="O131" s="12">
        <f t="shared" si="5"/>
        <v>-0.14048432677478706</v>
      </c>
      <c r="P131" s="24">
        <v>32</v>
      </c>
    </row>
    <row r="132" spans="12:16" x14ac:dyDescent="0.45">
      <c r="L132" s="1">
        <v>123</v>
      </c>
      <c r="M132" s="11">
        <f t="shared" si="3"/>
        <v>0.70336832153789985</v>
      </c>
      <c r="N132" s="16">
        <f t="shared" si="4"/>
        <v>-0.84732918522949863</v>
      </c>
      <c r="O132" s="12">
        <f t="shared" si="5"/>
        <v>-0.14396086369159877</v>
      </c>
      <c r="P132" s="24">
        <v>33</v>
      </c>
    </row>
    <row r="133" spans="12:16" x14ac:dyDescent="0.45">
      <c r="L133" s="1">
        <v>124</v>
      </c>
      <c r="M133" s="11">
        <f t="shared" si="3"/>
        <v>0.68730329670795598</v>
      </c>
      <c r="N133" s="16">
        <f t="shared" si="4"/>
        <v>-0.83456530317942912</v>
      </c>
      <c r="O133" s="12">
        <f t="shared" si="5"/>
        <v>-0.14726200647147314</v>
      </c>
      <c r="P133" s="24">
        <v>34</v>
      </c>
    </row>
    <row r="134" spans="12:16" x14ac:dyDescent="0.45">
      <c r="L134" s="1">
        <v>125</v>
      </c>
      <c r="M134" s="11">
        <f t="shared" si="3"/>
        <v>0.67101007166283411</v>
      </c>
      <c r="N134" s="16">
        <f t="shared" si="4"/>
        <v>-0.82139380484326963</v>
      </c>
      <c r="O134" s="12">
        <f t="shared" si="5"/>
        <v>-0.15038373318043552</v>
      </c>
      <c r="P134" s="24">
        <v>35</v>
      </c>
    </row>
    <row r="135" spans="12:16" x14ac:dyDescent="0.45">
      <c r="L135" s="1">
        <v>126</v>
      </c>
      <c r="M135" s="11">
        <f t="shared" si="3"/>
        <v>0.65450849718747361</v>
      </c>
      <c r="N135" s="16">
        <f t="shared" si="4"/>
        <v>-0.8078307376628292</v>
      </c>
      <c r="O135" s="12">
        <f t="shared" si="5"/>
        <v>-0.15332224047535559</v>
      </c>
      <c r="P135" s="24">
        <v>36</v>
      </c>
    </row>
    <row r="136" spans="12:16" x14ac:dyDescent="0.45">
      <c r="L136" s="1">
        <v>127</v>
      </c>
      <c r="M136" s="11">
        <f t="shared" si="3"/>
        <v>0.63781867790849933</v>
      </c>
      <c r="N136" s="16">
        <f t="shared" si="4"/>
        <v>-0.79389262614623646</v>
      </c>
      <c r="O136" s="12">
        <f t="shared" si="5"/>
        <v>-0.15607394823773713</v>
      </c>
      <c r="P136" s="24">
        <v>37</v>
      </c>
    </row>
    <row r="137" spans="12:16" x14ac:dyDescent="0.45">
      <c r="L137" s="1">
        <v>128</v>
      </c>
      <c r="M137" s="11">
        <f t="shared" ref="M137:M200" si="6">M$5*(0.5+0.5*SIN(2*RADIANS(L137)-0.5*PI()-2*RADIANS(M$7)))</f>
        <v>0.6209609477998338</v>
      </c>
      <c r="N137" s="16">
        <f t="shared" ref="N137:N200" si="7">N$5*(0.5+0.5*SIN(2*RADIANS(L137)-0.5*PI()-2*RADIANS(N$7)))</f>
        <v>-0.77959645173537351</v>
      </c>
      <c r="O137" s="12">
        <f t="shared" si="5"/>
        <v>-0.15863550393553971</v>
      </c>
      <c r="P137" s="24">
        <v>38</v>
      </c>
    </row>
    <row r="138" spans="12:16" x14ac:dyDescent="0.45">
      <c r="L138" s="1">
        <v>129</v>
      </c>
      <c r="M138" s="11">
        <f t="shared" si="6"/>
        <v>0.60395584540887981</v>
      </c>
      <c r="N138" s="16">
        <f t="shared" si="7"/>
        <v>-0.76495963211660267</v>
      </c>
      <c r="O138" s="12">
        <f t="shared" si="5"/>
        <v>-0.16100378670772286</v>
      </c>
      <c r="P138" s="24">
        <v>39</v>
      </c>
    </row>
    <row r="139" spans="12:16" x14ac:dyDescent="0.45">
      <c r="L139" s="1">
        <v>130</v>
      </c>
      <c r="M139" s="11">
        <f t="shared" si="6"/>
        <v>0.58682408883346504</v>
      </c>
      <c r="N139" s="16">
        <f t="shared" si="7"/>
        <v>-0.75</v>
      </c>
      <c r="O139" s="12">
        <f t="shared" ref="O139:O202" si="8">M139+N139</f>
        <v>-0.16317591116653496</v>
      </c>
      <c r="P139" s="24">
        <v>40</v>
      </c>
    </row>
    <row r="140" spans="12:16" x14ac:dyDescent="0.45">
      <c r="L140" s="1">
        <v>131</v>
      </c>
      <c r="M140" s="11">
        <f t="shared" si="6"/>
        <v>0.56958655048003282</v>
      </c>
      <c r="N140" s="16">
        <f t="shared" si="7"/>
        <v>-0.7347357813929456</v>
      </c>
      <c r="O140" s="12">
        <f t="shared" si="8"/>
        <v>-0.16514923091291278</v>
      </c>
      <c r="P140" s="24">
        <v>41</v>
      </c>
    </row>
    <row r="141" spans="12:16" x14ac:dyDescent="0.45">
      <c r="L141" s="1">
        <v>132</v>
      </c>
      <c r="M141" s="11">
        <f t="shared" si="6"/>
        <v>0.55226423163382654</v>
      </c>
      <c r="N141" s="16">
        <f t="shared" si="7"/>
        <v>-0.7191855733945387</v>
      </c>
      <c r="O141" s="12">
        <f t="shared" si="8"/>
        <v>-0.16692134176071216</v>
      </c>
      <c r="P141" s="24">
        <v>42</v>
      </c>
    </row>
    <row r="142" spans="12:16" x14ac:dyDescent="0.45">
      <c r="L142" s="1">
        <v>133</v>
      </c>
      <c r="M142" s="11">
        <f t="shared" si="6"/>
        <v>0.5348782368720626</v>
      </c>
      <c r="N142" s="16">
        <f t="shared" si="7"/>
        <v>-0.70336832153790019</v>
      </c>
      <c r="O142" s="12">
        <f t="shared" si="8"/>
        <v>-0.16849008466583759</v>
      </c>
      <c r="P142" s="24">
        <v>43</v>
      </c>
    </row>
    <row r="143" spans="12:16" x14ac:dyDescent="0.45">
      <c r="L143" s="1">
        <v>134</v>
      </c>
      <c r="M143" s="11">
        <f t="shared" si="6"/>
        <v>0.51744974835125024</v>
      </c>
      <c r="N143" s="16">
        <f t="shared" si="7"/>
        <v>-0.68730329670795587</v>
      </c>
      <c r="O143" s="12">
        <f t="shared" si="8"/>
        <v>-0.16985354835670563</v>
      </c>
      <c r="P143" s="24">
        <v>44</v>
      </c>
    </row>
    <row r="144" spans="12:16" x14ac:dyDescent="0.45">
      <c r="L144" s="1">
        <v>135</v>
      </c>
      <c r="M144" s="11">
        <f t="shared" si="6"/>
        <v>0.49999999999999994</v>
      </c>
      <c r="N144" s="16">
        <f t="shared" si="7"/>
        <v>-0.67101007166283444</v>
      </c>
      <c r="O144" s="12">
        <f t="shared" si="8"/>
        <v>-0.1710100716628345</v>
      </c>
      <c r="P144" s="24">
        <v>45</v>
      </c>
    </row>
    <row r="145" spans="12:16" x14ac:dyDescent="0.45">
      <c r="L145" s="1">
        <v>136</v>
      </c>
      <c r="M145" s="11">
        <f t="shared" si="6"/>
        <v>0.48255025164874921</v>
      </c>
      <c r="N145" s="16">
        <f t="shared" si="7"/>
        <v>-0.6545084971874735</v>
      </c>
      <c r="O145" s="12">
        <f t="shared" si="8"/>
        <v>-0.1719582455387243</v>
      </c>
      <c r="P145" s="24">
        <v>46</v>
      </c>
    </row>
    <row r="146" spans="12:16" x14ac:dyDescent="0.45">
      <c r="L146" s="1">
        <v>137</v>
      </c>
      <c r="M146" s="11">
        <f t="shared" si="6"/>
        <v>0.46512176312793724</v>
      </c>
      <c r="N146" s="16">
        <f t="shared" si="7"/>
        <v>-0.63781867790849955</v>
      </c>
      <c r="O146" s="12">
        <f t="shared" si="8"/>
        <v>-0.17269691478056232</v>
      </c>
      <c r="P146" s="24">
        <v>47</v>
      </c>
    </row>
    <row r="147" spans="12:16" x14ac:dyDescent="0.45">
      <c r="L147" s="1">
        <v>138</v>
      </c>
      <c r="M147" s="11">
        <f t="shared" si="6"/>
        <v>0.44773576836617335</v>
      </c>
      <c r="N147" s="16">
        <f t="shared" si="7"/>
        <v>-0.62096094779983413</v>
      </c>
      <c r="O147" s="12">
        <f t="shared" si="8"/>
        <v>-0.17322517943366078</v>
      </c>
      <c r="P147" s="24">
        <v>48</v>
      </c>
    </row>
    <row r="148" spans="12:16" x14ac:dyDescent="0.45">
      <c r="L148" s="1">
        <v>139</v>
      </c>
      <c r="M148" s="11">
        <f t="shared" si="6"/>
        <v>0.43041344951996713</v>
      </c>
      <c r="N148" s="16">
        <f t="shared" si="7"/>
        <v>-0.6039558454088797</v>
      </c>
      <c r="O148" s="12">
        <f t="shared" si="8"/>
        <v>-0.17354239588891257</v>
      </c>
      <c r="P148" s="24">
        <v>49</v>
      </c>
    </row>
    <row r="149" spans="12:16" x14ac:dyDescent="0.45">
      <c r="L149" s="1">
        <v>140</v>
      </c>
      <c r="M149" s="11">
        <f t="shared" si="6"/>
        <v>0.41317591116653485</v>
      </c>
      <c r="N149" s="16">
        <f t="shared" si="7"/>
        <v>-0.58682408883346537</v>
      </c>
      <c r="O149" s="12">
        <f t="shared" si="8"/>
        <v>-0.17364817766693053</v>
      </c>
      <c r="P149" s="24">
        <v>50</v>
      </c>
    </row>
    <row r="150" spans="12:16" x14ac:dyDescent="0.45">
      <c r="L150" s="1">
        <v>141</v>
      </c>
      <c r="M150" s="11">
        <f t="shared" si="6"/>
        <v>0.39604415459112013</v>
      </c>
      <c r="N150" s="16">
        <f t="shared" si="7"/>
        <v>-0.56958655048003271</v>
      </c>
      <c r="O150" s="12">
        <f t="shared" si="8"/>
        <v>-0.17354239588891257</v>
      </c>
      <c r="P150" s="24">
        <v>51</v>
      </c>
    </row>
    <row r="151" spans="12:16" x14ac:dyDescent="0.45">
      <c r="L151" s="1">
        <v>142</v>
      </c>
      <c r="M151" s="11">
        <f t="shared" si="6"/>
        <v>0.37903905220016615</v>
      </c>
      <c r="N151" s="16">
        <f t="shared" si="7"/>
        <v>-0.55226423163382687</v>
      </c>
      <c r="O151" s="12">
        <f t="shared" si="8"/>
        <v>-0.17322517943366073</v>
      </c>
      <c r="P151" s="24">
        <v>52</v>
      </c>
    </row>
    <row r="152" spans="12:16" x14ac:dyDescent="0.45">
      <c r="L152" s="1">
        <v>143</v>
      </c>
      <c r="M152" s="11">
        <f t="shared" si="6"/>
        <v>0.36218132209150017</v>
      </c>
      <c r="N152" s="16">
        <f t="shared" si="7"/>
        <v>-0.5348782368720626</v>
      </c>
      <c r="O152" s="12">
        <f t="shared" si="8"/>
        <v>-0.17269691478056243</v>
      </c>
      <c r="P152" s="24">
        <v>53</v>
      </c>
    </row>
    <row r="153" spans="12:16" x14ac:dyDescent="0.45">
      <c r="L153" s="1">
        <v>144</v>
      </c>
      <c r="M153" s="11">
        <f t="shared" si="6"/>
        <v>0.34549150281252627</v>
      </c>
      <c r="N153" s="16">
        <f t="shared" si="7"/>
        <v>-0.51744974835125057</v>
      </c>
      <c r="O153" s="12">
        <f t="shared" si="8"/>
        <v>-0.1719582455387243</v>
      </c>
      <c r="P153" s="24">
        <v>54</v>
      </c>
    </row>
    <row r="154" spans="12:16" x14ac:dyDescent="0.45">
      <c r="L154" s="1">
        <v>145</v>
      </c>
      <c r="M154" s="11">
        <f t="shared" si="6"/>
        <v>0.32898992833716534</v>
      </c>
      <c r="N154" s="16">
        <f t="shared" si="7"/>
        <v>-0.49999999999999983</v>
      </c>
      <c r="O154" s="12">
        <f t="shared" si="8"/>
        <v>-0.1710100716628345</v>
      </c>
      <c r="P154" s="24">
        <v>55</v>
      </c>
    </row>
    <row r="155" spans="12:16" x14ac:dyDescent="0.45">
      <c r="L155" s="1">
        <v>146</v>
      </c>
      <c r="M155" s="11">
        <f t="shared" si="6"/>
        <v>0.31269670329204391</v>
      </c>
      <c r="N155" s="16">
        <f t="shared" si="7"/>
        <v>-0.48255025164874954</v>
      </c>
      <c r="O155" s="12">
        <f t="shared" si="8"/>
        <v>-0.16985354835670563</v>
      </c>
      <c r="P155" s="24">
        <v>56</v>
      </c>
    </row>
    <row r="156" spans="12:16" x14ac:dyDescent="0.45">
      <c r="L156" s="1">
        <v>147</v>
      </c>
      <c r="M156" s="11">
        <f t="shared" si="6"/>
        <v>0.29663167846209998</v>
      </c>
      <c r="N156" s="16">
        <f t="shared" si="7"/>
        <v>-0.46512176312793757</v>
      </c>
      <c r="O156" s="12">
        <f t="shared" si="8"/>
        <v>-0.16849008466583759</v>
      </c>
      <c r="P156" s="24">
        <v>57</v>
      </c>
    </row>
    <row r="157" spans="12:16" x14ac:dyDescent="0.45">
      <c r="L157" s="1">
        <v>148</v>
      </c>
      <c r="M157" s="11">
        <f t="shared" si="6"/>
        <v>0.28081442660546119</v>
      </c>
      <c r="N157" s="16">
        <f t="shared" si="7"/>
        <v>-0.44773576836617324</v>
      </c>
      <c r="O157" s="12">
        <f t="shared" si="8"/>
        <v>-0.16692134176071205</v>
      </c>
      <c r="P157" s="24">
        <v>58</v>
      </c>
    </row>
    <row r="158" spans="12:16" x14ac:dyDescent="0.45">
      <c r="L158" s="1">
        <v>149</v>
      </c>
      <c r="M158" s="11">
        <f t="shared" si="6"/>
        <v>0.26526421860705462</v>
      </c>
      <c r="N158" s="16">
        <f t="shared" si="7"/>
        <v>-0.43041344951996746</v>
      </c>
      <c r="O158" s="12">
        <f t="shared" si="8"/>
        <v>-0.16514923091291284</v>
      </c>
      <c r="P158" s="24">
        <v>59</v>
      </c>
    </row>
    <row r="159" spans="12:16" x14ac:dyDescent="0.45">
      <c r="L159" s="1">
        <v>150</v>
      </c>
      <c r="M159" s="11">
        <f t="shared" si="6"/>
        <v>0.24999999999999983</v>
      </c>
      <c r="N159" s="16">
        <f t="shared" si="7"/>
        <v>-0.41317591116653474</v>
      </c>
      <c r="O159" s="12">
        <f t="shared" si="8"/>
        <v>-0.1631759111665349</v>
      </c>
      <c r="P159" s="24">
        <v>60</v>
      </c>
    </row>
    <row r="160" spans="12:16" x14ac:dyDescent="0.45">
      <c r="L160" s="1">
        <v>151</v>
      </c>
      <c r="M160" s="11">
        <f t="shared" si="6"/>
        <v>0.23504036788339755</v>
      </c>
      <c r="N160" s="16">
        <f t="shared" si="7"/>
        <v>-0.39604415459112047</v>
      </c>
      <c r="O160" s="12">
        <f t="shared" si="8"/>
        <v>-0.16100378670772292</v>
      </c>
      <c r="P160" s="24">
        <v>61</v>
      </c>
    </row>
    <row r="161" spans="12:16" x14ac:dyDescent="0.45">
      <c r="L161" s="1">
        <v>152</v>
      </c>
      <c r="M161" s="11">
        <f t="shared" si="6"/>
        <v>0.22040354826462638</v>
      </c>
      <c r="N161" s="16">
        <f t="shared" si="7"/>
        <v>-0.37903905220016604</v>
      </c>
      <c r="O161" s="12">
        <f t="shared" si="8"/>
        <v>-0.15863550393553966</v>
      </c>
      <c r="P161" s="24">
        <v>62</v>
      </c>
    </row>
    <row r="162" spans="12:16" x14ac:dyDescent="0.45">
      <c r="L162" s="1">
        <v>153</v>
      </c>
      <c r="M162" s="11">
        <f t="shared" si="6"/>
        <v>0.20610737385376338</v>
      </c>
      <c r="N162" s="16">
        <f t="shared" si="7"/>
        <v>-0.3621813220915005</v>
      </c>
      <c r="O162" s="12">
        <f t="shared" si="8"/>
        <v>-0.15607394823773713</v>
      </c>
      <c r="P162" s="24">
        <v>63</v>
      </c>
    </row>
    <row r="163" spans="12:16" x14ac:dyDescent="0.45">
      <c r="L163" s="1">
        <v>154</v>
      </c>
      <c r="M163" s="11">
        <f t="shared" si="6"/>
        <v>0.19216926233717063</v>
      </c>
      <c r="N163" s="16">
        <f t="shared" si="7"/>
        <v>-0.34549150281252616</v>
      </c>
      <c r="O163" s="12">
        <f t="shared" si="8"/>
        <v>-0.15332224047535553</v>
      </c>
      <c r="P163" s="24">
        <v>64</v>
      </c>
    </row>
    <row r="164" spans="12:16" x14ac:dyDescent="0.45">
      <c r="L164" s="1">
        <v>155</v>
      </c>
      <c r="M164" s="11">
        <f t="shared" si="6"/>
        <v>0.17860619515673026</v>
      </c>
      <c r="N164" s="16">
        <f t="shared" si="7"/>
        <v>-0.32898992833716567</v>
      </c>
      <c r="O164" s="12">
        <f t="shared" si="8"/>
        <v>-0.15038373318043541</v>
      </c>
      <c r="P164" s="24">
        <v>65</v>
      </c>
    </row>
    <row r="165" spans="12:16" x14ac:dyDescent="0.45">
      <c r="L165" s="1">
        <v>156</v>
      </c>
      <c r="M165" s="11">
        <f t="shared" si="6"/>
        <v>0.16543469682057099</v>
      </c>
      <c r="N165" s="16">
        <f t="shared" si="7"/>
        <v>-0.31269670329204424</v>
      </c>
      <c r="O165" s="12">
        <f t="shared" si="8"/>
        <v>-0.14726200647147325</v>
      </c>
      <c r="P165" s="24">
        <v>66</v>
      </c>
    </row>
    <row r="166" spans="12:16" x14ac:dyDescent="0.45">
      <c r="L166" s="1">
        <v>157</v>
      </c>
      <c r="M166" s="11">
        <f t="shared" si="6"/>
        <v>0.15267081477050126</v>
      </c>
      <c r="N166" s="16">
        <f t="shared" si="7"/>
        <v>-0.29663167846209992</v>
      </c>
      <c r="O166" s="12">
        <f t="shared" si="8"/>
        <v>-0.14396086369159866</v>
      </c>
      <c r="P166" s="24">
        <v>67</v>
      </c>
    </row>
    <row r="167" spans="12:16" x14ac:dyDescent="0.45">
      <c r="L167" s="1">
        <v>158</v>
      </c>
      <c r="M167" s="11">
        <f t="shared" si="6"/>
        <v>0.14033009983067446</v>
      </c>
      <c r="N167" s="16">
        <f t="shared" si="7"/>
        <v>-0.28081442660546146</v>
      </c>
      <c r="O167" s="12">
        <f t="shared" si="8"/>
        <v>-0.14048432677478701</v>
      </c>
      <c r="P167" s="24">
        <v>68</v>
      </c>
    </row>
    <row r="168" spans="12:16" x14ac:dyDescent="0.45">
      <c r="L168" s="1">
        <v>159</v>
      </c>
      <c r="M168" s="11">
        <f t="shared" si="6"/>
        <v>0.12842758726130277</v>
      </c>
      <c r="N168" s="16">
        <f t="shared" si="7"/>
        <v>-0.26526421860705457</v>
      </c>
      <c r="O168" s="12">
        <f t="shared" si="8"/>
        <v>-0.1368366313457518</v>
      </c>
      <c r="P168" s="24">
        <v>69</v>
      </c>
    </row>
    <row r="169" spans="12:16" x14ac:dyDescent="0.45">
      <c r="L169" s="1">
        <v>160</v>
      </c>
      <c r="M169" s="11">
        <f t="shared" si="6"/>
        <v>0.11697777844051099</v>
      </c>
      <c r="N169" s="16">
        <f t="shared" si="7"/>
        <v>-0.25000000000000011</v>
      </c>
      <c r="O169" s="12">
        <f t="shared" si="8"/>
        <v>-0.13302222155948912</v>
      </c>
      <c r="P169" s="24">
        <v>70</v>
      </c>
    </row>
    <row r="170" spans="12:16" x14ac:dyDescent="0.45">
      <c r="L170" s="1">
        <v>161</v>
      </c>
      <c r="M170" s="11">
        <f t="shared" si="6"/>
        <v>0.10599462319663888</v>
      </c>
      <c r="N170" s="16">
        <f t="shared" si="7"/>
        <v>-0.23504036788339744</v>
      </c>
      <c r="O170" s="12">
        <f t="shared" si="8"/>
        <v>-0.12904574468675856</v>
      </c>
      <c r="P170" s="24">
        <v>71</v>
      </c>
    </row>
    <row r="171" spans="12:16" x14ac:dyDescent="0.45">
      <c r="L171" s="1">
        <v>162</v>
      </c>
      <c r="M171" s="11">
        <f t="shared" si="6"/>
        <v>9.5491502812526274E-2</v>
      </c>
      <c r="N171" s="16">
        <f t="shared" si="7"/>
        <v>-0.22040354826462666</v>
      </c>
      <c r="O171" s="12">
        <f t="shared" si="8"/>
        <v>-0.12491204545210038</v>
      </c>
      <c r="P171" s="24">
        <v>72</v>
      </c>
    </row>
    <row r="172" spans="12:16" x14ac:dyDescent="0.45">
      <c r="L172" s="1">
        <v>163</v>
      </c>
      <c r="M172" s="11">
        <f t="shared" si="6"/>
        <v>8.5481213722478966E-2</v>
      </c>
      <c r="N172" s="16">
        <f t="shared" si="7"/>
        <v>-0.20610737385376332</v>
      </c>
      <c r="O172" s="12">
        <f t="shared" si="8"/>
        <v>-0.12062616013128435</v>
      </c>
      <c r="P172" s="24">
        <v>73</v>
      </c>
    </row>
    <row r="173" spans="12:16" x14ac:dyDescent="0.45">
      <c r="L173" s="1">
        <v>164</v>
      </c>
      <c r="M173" s="11">
        <f t="shared" si="6"/>
        <v>7.5975951921786966E-2</v>
      </c>
      <c r="N173" s="16">
        <f t="shared" si="7"/>
        <v>-0.19216926233717091</v>
      </c>
      <c r="O173" s="12">
        <f t="shared" si="8"/>
        <v>-0.11619331041538394</v>
      </c>
      <c r="P173" s="24">
        <v>74</v>
      </c>
    </row>
    <row r="174" spans="12:16" x14ac:dyDescent="0.45">
      <c r="L174" s="1">
        <v>165</v>
      </c>
      <c r="M174" s="11">
        <f t="shared" si="6"/>
        <v>6.6987298107780757E-2</v>
      </c>
      <c r="N174" s="16">
        <f t="shared" si="7"/>
        <v>-0.17860619515673054</v>
      </c>
      <c r="O174" s="12">
        <f t="shared" si="8"/>
        <v>-0.11161889704894978</v>
      </c>
      <c r="P174" s="24">
        <v>75</v>
      </c>
    </row>
    <row r="175" spans="12:16" x14ac:dyDescent="0.45">
      <c r="L175" s="1">
        <v>166</v>
      </c>
      <c r="M175" s="11">
        <f t="shared" si="6"/>
        <v>5.852620357053645E-2</v>
      </c>
      <c r="N175" s="16">
        <f t="shared" si="7"/>
        <v>-0.16543469682057088</v>
      </c>
      <c r="O175" s="12">
        <f t="shared" si="8"/>
        <v>-0.10690849325003443</v>
      </c>
      <c r="P175" s="24">
        <v>76</v>
      </c>
    </row>
    <row r="176" spans="12:16" x14ac:dyDescent="0.45">
      <c r="L176" s="1">
        <v>167</v>
      </c>
      <c r="M176" s="11">
        <f t="shared" si="6"/>
        <v>5.0602976850416537E-2</v>
      </c>
      <c r="N176" s="16">
        <f t="shared" si="7"/>
        <v>-0.15267081477050148</v>
      </c>
      <c r="O176" s="12">
        <f t="shared" si="8"/>
        <v>-0.10206783792008495</v>
      </c>
      <c r="P176" s="24">
        <v>77</v>
      </c>
    </row>
    <row r="177" spans="12:16" x14ac:dyDescent="0.45">
      <c r="L177" s="1">
        <v>168</v>
      </c>
      <c r="M177" s="11">
        <f t="shared" si="6"/>
        <v>4.3227271178699456E-2</v>
      </c>
      <c r="N177" s="16">
        <f t="shared" si="7"/>
        <v>-0.1403300998306744</v>
      </c>
      <c r="O177" s="12">
        <f t="shared" si="8"/>
        <v>-9.7102828651974948E-2</v>
      </c>
      <c r="P177" s="24">
        <v>78</v>
      </c>
    </row>
    <row r="178" spans="12:16" x14ac:dyDescent="0.45">
      <c r="L178" s="1">
        <v>169</v>
      </c>
      <c r="M178" s="11">
        <f t="shared" si="6"/>
        <v>3.6408072716606288E-2</v>
      </c>
      <c r="N178" s="16">
        <f t="shared" si="7"/>
        <v>-0.12842758726130299</v>
      </c>
      <c r="O178" s="12">
        <f t="shared" si="8"/>
        <v>-9.2019514544696701E-2</v>
      </c>
      <c r="P178" s="24">
        <v>79</v>
      </c>
    </row>
    <row r="179" spans="12:16" x14ac:dyDescent="0.45">
      <c r="L179" s="1">
        <v>170</v>
      </c>
      <c r="M179" s="11">
        <f t="shared" si="6"/>
        <v>3.0153689607045731E-2</v>
      </c>
      <c r="N179" s="16">
        <f t="shared" si="7"/>
        <v>-0.11697777844051077</v>
      </c>
      <c r="O179" s="12">
        <f t="shared" si="8"/>
        <v>-8.6824088833465041E-2</v>
      </c>
      <c r="P179" s="24">
        <v>80</v>
      </c>
    </row>
    <row r="180" spans="12:16" x14ac:dyDescent="0.45">
      <c r="L180" s="1">
        <v>171</v>
      </c>
      <c r="M180" s="11">
        <f t="shared" si="6"/>
        <v>2.4471741852423179E-2</v>
      </c>
      <c r="N180" s="16">
        <f t="shared" si="7"/>
        <v>-0.10599462319663894</v>
      </c>
      <c r="O180" s="12">
        <f t="shared" si="8"/>
        <v>-8.1522881344215758E-2</v>
      </c>
      <c r="P180" s="24">
        <v>81</v>
      </c>
    </row>
    <row r="181" spans="12:16" x14ac:dyDescent="0.45">
      <c r="L181" s="1">
        <v>172</v>
      </c>
      <c r="M181" s="11">
        <f t="shared" si="6"/>
        <v>1.9369152030840497E-2</v>
      </c>
      <c r="N181" s="16">
        <f t="shared" si="7"/>
        <v>-9.5491502812526052E-2</v>
      </c>
      <c r="O181" s="12">
        <f t="shared" si="8"/>
        <v>-7.6122350781685555E-2</v>
      </c>
      <c r="P181" s="24">
        <v>82</v>
      </c>
    </row>
    <row r="182" spans="12:16" x14ac:dyDescent="0.45">
      <c r="L182" s="1">
        <v>173</v>
      </c>
      <c r="M182" s="11">
        <f t="shared" si="6"/>
        <v>1.4852136862001764E-2</v>
      </c>
      <c r="N182" s="16">
        <f t="shared" si="7"/>
        <v>-8.5481213722479077E-2</v>
      </c>
      <c r="O182" s="12">
        <f t="shared" si="8"/>
        <v>-7.0629076860477313E-2</v>
      </c>
      <c r="P182" s="24">
        <v>83</v>
      </c>
    </row>
    <row r="183" spans="12:16" x14ac:dyDescent="0.45">
      <c r="L183" s="1">
        <v>174</v>
      </c>
      <c r="M183" s="11">
        <f t="shared" si="6"/>
        <v>1.0926199633097211E-2</v>
      </c>
      <c r="N183" s="16">
        <f t="shared" si="7"/>
        <v>-7.5975951921787022E-2</v>
      </c>
      <c r="O183" s="12">
        <f t="shared" si="8"/>
        <v>-6.5049752288689811E-2</v>
      </c>
      <c r="P183" s="24">
        <v>84</v>
      </c>
    </row>
    <row r="184" spans="12:16" x14ac:dyDescent="0.45">
      <c r="L184" s="1">
        <v>175</v>
      </c>
      <c r="M184" s="11">
        <f t="shared" si="6"/>
        <v>7.5961234938959343E-3</v>
      </c>
      <c r="N184" s="16">
        <f t="shared" si="7"/>
        <v>-6.6987298107780591E-2</v>
      </c>
      <c r="O184" s="12">
        <f t="shared" si="8"/>
        <v>-5.9391174613884656E-2</v>
      </c>
      <c r="P184" s="24">
        <v>85</v>
      </c>
    </row>
    <row r="185" spans="12:16" x14ac:dyDescent="0.45">
      <c r="L185" s="1">
        <v>176</v>
      </c>
      <c r="M185" s="11">
        <f t="shared" si="6"/>
        <v>4.8659656292148745E-3</v>
      </c>
      <c r="N185" s="16">
        <f t="shared" si="7"/>
        <v>-5.8526203570536506E-2</v>
      </c>
      <c r="O185" s="12">
        <f t="shared" si="8"/>
        <v>-5.3660237941321631E-2</v>
      </c>
      <c r="P185" s="24">
        <v>86</v>
      </c>
    </row>
    <row r="186" spans="12:16" x14ac:dyDescent="0.45">
      <c r="L186" s="1">
        <v>177</v>
      </c>
      <c r="M186" s="11">
        <f t="shared" si="6"/>
        <v>2.7390523158632996E-3</v>
      </c>
      <c r="N186" s="16">
        <f t="shared" si="7"/>
        <v>-5.060297685041637E-2</v>
      </c>
      <c r="O186" s="12">
        <f t="shared" si="8"/>
        <v>-4.7863924534553071E-2</v>
      </c>
      <c r="P186" s="24">
        <v>87</v>
      </c>
    </row>
    <row r="187" spans="12:16" x14ac:dyDescent="0.45">
      <c r="L187" s="1">
        <v>178</v>
      </c>
      <c r="M187" s="11">
        <f t="shared" si="6"/>
        <v>1.2179748700879012E-3</v>
      </c>
      <c r="N187" s="16">
        <f t="shared" si="7"/>
        <v>-4.3227271178699511E-2</v>
      </c>
      <c r="O187" s="12">
        <f t="shared" si="8"/>
        <v>-4.200929630861161E-2</v>
      </c>
      <c r="P187" s="24">
        <v>88</v>
      </c>
    </row>
    <row r="188" spans="12:16" x14ac:dyDescent="0.45">
      <c r="L188" s="1">
        <v>179</v>
      </c>
      <c r="M188" s="11">
        <f t="shared" si="6"/>
        <v>3.0458649045211894E-4</v>
      </c>
      <c r="N188" s="16">
        <f t="shared" si="7"/>
        <v>-3.6408072716606177E-2</v>
      </c>
      <c r="O188" s="12">
        <f t="shared" si="8"/>
        <v>-3.6103486226154058E-2</v>
      </c>
      <c r="P188" s="24">
        <v>89</v>
      </c>
    </row>
    <row r="189" spans="12:16" x14ac:dyDescent="0.45">
      <c r="L189" s="1">
        <v>180</v>
      </c>
      <c r="M189" s="11">
        <f t="shared" si="6"/>
        <v>0</v>
      </c>
      <c r="N189" s="16">
        <f t="shared" si="7"/>
        <v>-3.0153689607045786E-2</v>
      </c>
      <c r="O189" s="12">
        <f t="shared" si="8"/>
        <v>-3.0153689607045786E-2</v>
      </c>
      <c r="P189" s="24">
        <v>90</v>
      </c>
    </row>
    <row r="190" spans="12:16" x14ac:dyDescent="0.45">
      <c r="L190" s="1">
        <v>181</v>
      </c>
      <c r="M190" s="11">
        <f t="shared" si="6"/>
        <v>3.0458649045211894E-4</v>
      </c>
      <c r="N190" s="16">
        <f t="shared" si="7"/>
        <v>-2.4471741852423123E-2</v>
      </c>
      <c r="O190" s="12">
        <f t="shared" si="8"/>
        <v>-2.4167155361971004E-2</v>
      </c>
      <c r="P190" s="24">
        <v>91</v>
      </c>
    </row>
    <row r="191" spans="12:16" x14ac:dyDescent="0.45">
      <c r="L191" s="1">
        <v>182</v>
      </c>
      <c r="M191" s="11">
        <f t="shared" si="6"/>
        <v>1.2179748700879012E-3</v>
      </c>
      <c r="N191" s="16">
        <f t="shared" si="7"/>
        <v>-1.9369152030840497E-2</v>
      </c>
      <c r="O191" s="12">
        <f t="shared" si="8"/>
        <v>-1.8151177160752596E-2</v>
      </c>
      <c r="P191" s="24">
        <v>92</v>
      </c>
    </row>
    <row r="192" spans="12:16" x14ac:dyDescent="0.45">
      <c r="L192" s="1">
        <v>183</v>
      </c>
      <c r="M192" s="11">
        <f t="shared" si="6"/>
        <v>2.7390523158632996E-3</v>
      </c>
      <c r="N192" s="16">
        <f t="shared" si="7"/>
        <v>-1.4852136862001764E-2</v>
      </c>
      <c r="O192" s="12">
        <f t="shared" si="8"/>
        <v>-1.2113084546138464E-2</v>
      </c>
      <c r="P192" s="24">
        <v>93</v>
      </c>
    </row>
    <row r="193" spans="12:16" x14ac:dyDescent="0.45">
      <c r="L193" s="1">
        <v>184</v>
      </c>
      <c r="M193" s="11">
        <f t="shared" si="6"/>
        <v>4.8659656292148745E-3</v>
      </c>
      <c r="N193" s="16">
        <f t="shared" si="7"/>
        <v>-1.0926199633097156E-2</v>
      </c>
      <c r="O193" s="12">
        <f t="shared" si="8"/>
        <v>-6.0602340038822811E-3</v>
      </c>
      <c r="P193" s="24">
        <v>94</v>
      </c>
    </row>
    <row r="194" spans="12:16" x14ac:dyDescent="0.45">
      <c r="L194" s="1">
        <v>185</v>
      </c>
      <c r="M194" s="11">
        <f t="shared" si="6"/>
        <v>7.5961234938959343E-3</v>
      </c>
      <c r="N194" s="16">
        <f t="shared" si="7"/>
        <v>-7.5961234938959898E-3</v>
      </c>
      <c r="O194" s="12">
        <f t="shared" si="8"/>
        <v>-5.5511151231257827E-17</v>
      </c>
      <c r="P194" s="24">
        <v>95</v>
      </c>
    </row>
    <row r="195" spans="12:16" x14ac:dyDescent="0.45">
      <c r="L195" s="1">
        <v>186</v>
      </c>
      <c r="M195" s="11">
        <f t="shared" si="6"/>
        <v>1.0926199633097211E-2</v>
      </c>
      <c r="N195" s="16">
        <f t="shared" si="7"/>
        <v>-4.865965629214819E-3</v>
      </c>
      <c r="O195" s="12">
        <f t="shared" si="8"/>
        <v>6.0602340038823921E-3</v>
      </c>
      <c r="P195" s="24">
        <v>96</v>
      </c>
    </row>
    <row r="196" spans="12:16" x14ac:dyDescent="0.45">
      <c r="L196" s="1">
        <v>187</v>
      </c>
      <c r="M196" s="11">
        <f t="shared" si="6"/>
        <v>1.4852136862001764E-2</v>
      </c>
      <c r="N196" s="16">
        <f t="shared" si="7"/>
        <v>-2.7390523158632996E-3</v>
      </c>
      <c r="O196" s="12">
        <f t="shared" si="8"/>
        <v>1.2113084546138464E-2</v>
      </c>
      <c r="P196" s="24">
        <v>97</v>
      </c>
    </row>
    <row r="197" spans="12:16" x14ac:dyDescent="0.45">
      <c r="L197" s="1">
        <v>188</v>
      </c>
      <c r="M197" s="11">
        <f t="shared" si="6"/>
        <v>1.9369152030840608E-2</v>
      </c>
      <c r="N197" s="16">
        <f t="shared" si="7"/>
        <v>-1.2179748700878457E-3</v>
      </c>
      <c r="O197" s="12">
        <f t="shared" si="8"/>
        <v>1.8151177160752763E-2</v>
      </c>
      <c r="P197" s="24">
        <v>98</v>
      </c>
    </row>
    <row r="198" spans="12:16" x14ac:dyDescent="0.45">
      <c r="L198" s="1">
        <v>189</v>
      </c>
      <c r="M198" s="11">
        <f t="shared" si="6"/>
        <v>2.4471741852423234E-2</v>
      </c>
      <c r="N198" s="16">
        <f t="shared" si="7"/>
        <v>-3.0458649045211894E-4</v>
      </c>
      <c r="O198" s="12">
        <f t="shared" si="8"/>
        <v>2.4167155361971115E-2</v>
      </c>
      <c r="P198" s="24">
        <v>99</v>
      </c>
    </row>
    <row r="199" spans="12:16" x14ac:dyDescent="0.45">
      <c r="L199" s="1">
        <v>190</v>
      </c>
      <c r="M199" s="11">
        <f t="shared" si="6"/>
        <v>3.0153689607045897E-2</v>
      </c>
      <c r="N199" s="16">
        <f t="shared" si="7"/>
        <v>0</v>
      </c>
      <c r="O199" s="12">
        <f t="shared" si="8"/>
        <v>3.0153689607045897E-2</v>
      </c>
      <c r="P199" s="24">
        <v>100</v>
      </c>
    </row>
    <row r="200" spans="12:16" x14ac:dyDescent="0.45">
      <c r="L200" s="1">
        <v>191</v>
      </c>
      <c r="M200" s="11">
        <f t="shared" si="6"/>
        <v>3.6408072716606343E-2</v>
      </c>
      <c r="N200" s="16">
        <f t="shared" si="7"/>
        <v>-3.0458649045211894E-4</v>
      </c>
      <c r="O200" s="12">
        <f t="shared" si="8"/>
        <v>3.6103486226154224E-2</v>
      </c>
      <c r="P200" s="24">
        <v>101</v>
      </c>
    </row>
    <row r="201" spans="12:16" x14ac:dyDescent="0.45">
      <c r="L201" s="1">
        <v>192</v>
      </c>
      <c r="M201" s="11">
        <f t="shared" ref="M201:M264" si="9">M$5*(0.5+0.5*SIN(2*RADIANS(L201)-0.5*PI()-2*RADIANS(M$7)))</f>
        <v>4.3227271178699678E-2</v>
      </c>
      <c r="N201" s="16">
        <f t="shared" ref="N201:N264" si="10">N$5*(0.5+0.5*SIN(2*RADIANS(L201)-0.5*PI()-2*RADIANS(N$7)))</f>
        <v>-1.2179748700879012E-3</v>
      </c>
      <c r="O201" s="12">
        <f t="shared" si="8"/>
        <v>4.2009296308611777E-2</v>
      </c>
      <c r="P201" s="24">
        <v>102</v>
      </c>
    </row>
    <row r="202" spans="12:16" x14ac:dyDescent="0.45">
      <c r="L202" s="1">
        <v>193</v>
      </c>
      <c r="M202" s="11">
        <f t="shared" si="9"/>
        <v>5.0602976850416537E-2</v>
      </c>
      <c r="N202" s="16">
        <f t="shared" si="10"/>
        <v>-2.7390523158633551E-3</v>
      </c>
      <c r="O202" s="12">
        <f t="shared" si="8"/>
        <v>4.7863924534553182E-2</v>
      </c>
      <c r="P202" s="24">
        <v>103</v>
      </c>
    </row>
    <row r="203" spans="12:16" x14ac:dyDescent="0.45">
      <c r="L203" s="1">
        <v>194</v>
      </c>
      <c r="M203" s="11">
        <f t="shared" si="9"/>
        <v>5.8526203570536506E-2</v>
      </c>
      <c r="N203" s="16">
        <f t="shared" si="10"/>
        <v>-4.865965629214819E-3</v>
      </c>
      <c r="O203" s="12">
        <f t="shared" ref="O203:O266" si="11">M203+N203</f>
        <v>5.3660237941321687E-2</v>
      </c>
      <c r="P203" s="24">
        <v>104</v>
      </c>
    </row>
    <row r="204" spans="12:16" x14ac:dyDescent="0.45">
      <c r="L204" s="1">
        <v>195</v>
      </c>
      <c r="M204" s="11">
        <f t="shared" si="9"/>
        <v>6.6987298107780757E-2</v>
      </c>
      <c r="N204" s="16">
        <f t="shared" si="10"/>
        <v>-7.5961234938959898E-3</v>
      </c>
      <c r="O204" s="12">
        <f t="shared" si="11"/>
        <v>5.9391174613884767E-2</v>
      </c>
      <c r="P204" s="24">
        <v>105</v>
      </c>
    </row>
    <row r="205" spans="12:16" x14ac:dyDescent="0.45">
      <c r="L205" s="1">
        <v>196</v>
      </c>
      <c r="M205" s="11">
        <f t="shared" si="9"/>
        <v>7.5975951921787022E-2</v>
      </c>
      <c r="N205" s="16">
        <f t="shared" si="10"/>
        <v>-1.0926199633097211E-2</v>
      </c>
      <c r="O205" s="12">
        <f t="shared" si="11"/>
        <v>6.5049752288689811E-2</v>
      </c>
      <c r="P205" s="24">
        <v>106</v>
      </c>
    </row>
    <row r="206" spans="12:16" x14ac:dyDescent="0.45">
      <c r="L206" s="1">
        <v>197</v>
      </c>
      <c r="M206" s="11">
        <f t="shared" si="9"/>
        <v>8.5481213722479299E-2</v>
      </c>
      <c r="N206" s="16">
        <f t="shared" si="10"/>
        <v>-1.4852136862001819E-2</v>
      </c>
      <c r="O206" s="12">
        <f t="shared" si="11"/>
        <v>7.062907686047748E-2</v>
      </c>
      <c r="P206" s="24">
        <v>107</v>
      </c>
    </row>
    <row r="207" spans="12:16" x14ac:dyDescent="0.45">
      <c r="L207" s="1">
        <v>198</v>
      </c>
      <c r="M207" s="11">
        <f t="shared" si="9"/>
        <v>9.5491502812526274E-2</v>
      </c>
      <c r="N207" s="16">
        <f t="shared" si="10"/>
        <v>-1.9369152030840608E-2</v>
      </c>
      <c r="O207" s="12">
        <f t="shared" si="11"/>
        <v>7.6122350781685666E-2</v>
      </c>
      <c r="P207" s="24">
        <v>108</v>
      </c>
    </row>
    <row r="208" spans="12:16" x14ac:dyDescent="0.45">
      <c r="L208" s="1">
        <v>199</v>
      </c>
      <c r="M208" s="11">
        <f t="shared" si="9"/>
        <v>0.10599462319663916</v>
      </c>
      <c r="N208" s="16">
        <f t="shared" si="10"/>
        <v>-2.4471741852423345E-2</v>
      </c>
      <c r="O208" s="12">
        <f t="shared" si="11"/>
        <v>8.1522881344215814E-2</v>
      </c>
      <c r="P208" s="24">
        <v>109</v>
      </c>
    </row>
    <row r="209" spans="12:16" x14ac:dyDescent="0.45">
      <c r="L209" s="1">
        <v>200</v>
      </c>
      <c r="M209" s="11">
        <f t="shared" si="9"/>
        <v>0.11697777844051105</v>
      </c>
      <c r="N209" s="16">
        <f t="shared" si="10"/>
        <v>-3.0153689607045842E-2</v>
      </c>
      <c r="O209" s="12">
        <f t="shared" si="11"/>
        <v>8.6824088833465207E-2</v>
      </c>
      <c r="P209" s="24">
        <v>110</v>
      </c>
    </row>
    <row r="210" spans="12:16" x14ac:dyDescent="0.45">
      <c r="L210" s="1">
        <v>201</v>
      </c>
      <c r="M210" s="11">
        <f t="shared" si="9"/>
        <v>0.1284275872613031</v>
      </c>
      <c r="N210" s="16">
        <f t="shared" si="10"/>
        <v>-3.6408072716606454E-2</v>
      </c>
      <c r="O210" s="12">
        <f t="shared" si="11"/>
        <v>9.2019514544696646E-2</v>
      </c>
      <c r="P210" s="24">
        <v>111</v>
      </c>
    </row>
    <row r="211" spans="12:16" x14ac:dyDescent="0.45">
      <c r="L211" s="1">
        <v>202</v>
      </c>
      <c r="M211" s="11">
        <f t="shared" si="9"/>
        <v>0.14033009983067452</v>
      </c>
      <c r="N211" s="16">
        <f t="shared" si="10"/>
        <v>-4.3227271178699622E-2</v>
      </c>
      <c r="O211" s="12">
        <f t="shared" si="11"/>
        <v>9.7102828651974893E-2</v>
      </c>
      <c r="P211" s="24">
        <v>112</v>
      </c>
    </row>
    <row r="212" spans="12:16" x14ac:dyDescent="0.45">
      <c r="L212" s="1">
        <v>203</v>
      </c>
      <c r="M212" s="11">
        <f t="shared" si="9"/>
        <v>0.15267081477050132</v>
      </c>
      <c r="N212" s="16">
        <f t="shared" si="10"/>
        <v>-5.0602976850416481E-2</v>
      </c>
      <c r="O212" s="12">
        <f t="shared" si="11"/>
        <v>0.10206783792008484</v>
      </c>
      <c r="P212" s="24">
        <v>113</v>
      </c>
    </row>
    <row r="213" spans="12:16" x14ac:dyDescent="0.45">
      <c r="L213" s="1">
        <v>204</v>
      </c>
      <c r="M213" s="11">
        <f t="shared" si="9"/>
        <v>0.16543469682057099</v>
      </c>
      <c r="N213" s="16">
        <f t="shared" si="10"/>
        <v>-5.8526203570536617E-2</v>
      </c>
      <c r="O213" s="12">
        <f t="shared" si="11"/>
        <v>0.10690849325003438</v>
      </c>
      <c r="P213" s="24">
        <v>114</v>
      </c>
    </row>
    <row r="214" spans="12:16" x14ac:dyDescent="0.45">
      <c r="L214" s="1">
        <v>205</v>
      </c>
      <c r="M214" s="11">
        <f t="shared" si="9"/>
        <v>0.17860619515673032</v>
      </c>
      <c r="N214" s="16">
        <f t="shared" si="10"/>
        <v>-6.6987298107780702E-2</v>
      </c>
      <c r="O214" s="12">
        <f t="shared" si="11"/>
        <v>0.11161889704894962</v>
      </c>
      <c r="P214" s="24">
        <v>115</v>
      </c>
    </row>
    <row r="215" spans="12:16" x14ac:dyDescent="0.45">
      <c r="L215" s="1">
        <v>206</v>
      </c>
      <c r="M215" s="11">
        <f t="shared" si="9"/>
        <v>0.19216926233717102</v>
      </c>
      <c r="N215" s="16">
        <f t="shared" si="10"/>
        <v>-7.5975951921787188E-2</v>
      </c>
      <c r="O215" s="12">
        <f t="shared" si="11"/>
        <v>0.11619331041538383</v>
      </c>
      <c r="P215" s="24">
        <v>116</v>
      </c>
    </row>
    <row r="216" spans="12:16" x14ac:dyDescent="0.45">
      <c r="L216" s="1">
        <v>207</v>
      </c>
      <c r="M216" s="11">
        <f t="shared" si="9"/>
        <v>0.20610737385376343</v>
      </c>
      <c r="N216" s="16">
        <f t="shared" si="10"/>
        <v>-8.5481213722479188E-2</v>
      </c>
      <c r="O216" s="12">
        <f t="shared" si="11"/>
        <v>0.12062616013128424</v>
      </c>
      <c r="P216" s="24">
        <v>117</v>
      </c>
    </row>
    <row r="217" spans="12:16" x14ac:dyDescent="0.45">
      <c r="L217" s="1">
        <v>208</v>
      </c>
      <c r="M217" s="11">
        <f t="shared" si="9"/>
        <v>0.22040354826462683</v>
      </c>
      <c r="N217" s="16">
        <f t="shared" si="10"/>
        <v>-9.5491502812526496E-2</v>
      </c>
      <c r="O217" s="12">
        <f t="shared" si="11"/>
        <v>0.12491204545210033</v>
      </c>
      <c r="P217" s="24">
        <v>118</v>
      </c>
    </row>
    <row r="218" spans="12:16" x14ac:dyDescent="0.45">
      <c r="L218" s="1">
        <v>209</v>
      </c>
      <c r="M218" s="11">
        <f t="shared" si="9"/>
        <v>0.23504036788339755</v>
      </c>
      <c r="N218" s="16">
        <f t="shared" si="10"/>
        <v>-0.1059946231966391</v>
      </c>
      <c r="O218" s="12">
        <f t="shared" si="11"/>
        <v>0.12904574468675845</v>
      </c>
      <c r="P218" s="24">
        <v>119</v>
      </c>
    </row>
    <row r="219" spans="12:16" x14ac:dyDescent="0.45">
      <c r="L219" s="1">
        <v>210</v>
      </c>
      <c r="M219" s="11">
        <f t="shared" si="9"/>
        <v>0.25000000000000028</v>
      </c>
      <c r="N219" s="16">
        <f t="shared" si="10"/>
        <v>-0.11697777844051122</v>
      </c>
      <c r="O219" s="12">
        <f t="shared" si="11"/>
        <v>0.13302222155948906</v>
      </c>
      <c r="P219" s="24">
        <v>120</v>
      </c>
    </row>
    <row r="220" spans="12:16" x14ac:dyDescent="0.45">
      <c r="L220" s="1">
        <v>211</v>
      </c>
      <c r="M220" s="11">
        <f t="shared" si="9"/>
        <v>0.26526421860705474</v>
      </c>
      <c r="N220" s="16">
        <f t="shared" si="10"/>
        <v>-0.12842758726130299</v>
      </c>
      <c r="O220" s="12">
        <f t="shared" si="11"/>
        <v>0.13683663134575175</v>
      </c>
      <c r="P220" s="24">
        <v>121</v>
      </c>
    </row>
    <row r="221" spans="12:16" x14ac:dyDescent="0.45">
      <c r="L221" s="1">
        <v>212</v>
      </c>
      <c r="M221" s="11">
        <f t="shared" si="9"/>
        <v>0.28081442660546119</v>
      </c>
      <c r="N221" s="16">
        <f t="shared" si="10"/>
        <v>-0.1403300998306744</v>
      </c>
      <c r="O221" s="12">
        <f t="shared" si="11"/>
        <v>0.14048432677478678</v>
      </c>
      <c r="P221" s="24">
        <v>122</v>
      </c>
    </row>
    <row r="222" spans="12:16" x14ac:dyDescent="0.45">
      <c r="L222" s="1">
        <v>213</v>
      </c>
      <c r="M222" s="11">
        <f t="shared" si="9"/>
        <v>0.29663167846210003</v>
      </c>
      <c r="N222" s="16">
        <f t="shared" si="10"/>
        <v>-0.15267081477050154</v>
      </c>
      <c r="O222" s="12">
        <f t="shared" si="11"/>
        <v>0.1439608636915985</v>
      </c>
      <c r="P222" s="24">
        <v>123</v>
      </c>
    </row>
    <row r="223" spans="12:16" x14ac:dyDescent="0.45">
      <c r="L223" s="1">
        <v>214</v>
      </c>
      <c r="M223" s="11">
        <f t="shared" si="9"/>
        <v>0.31269670329204391</v>
      </c>
      <c r="N223" s="16">
        <f t="shared" si="10"/>
        <v>-0.16543469682057094</v>
      </c>
      <c r="O223" s="12">
        <f t="shared" si="11"/>
        <v>0.14726200647147297</v>
      </c>
      <c r="P223" s="24">
        <v>124</v>
      </c>
    </row>
    <row r="224" spans="12:16" x14ac:dyDescent="0.45">
      <c r="L224" s="1">
        <v>215</v>
      </c>
      <c r="M224" s="11">
        <f t="shared" si="9"/>
        <v>0.32898992833716584</v>
      </c>
      <c r="N224" s="16">
        <f t="shared" si="10"/>
        <v>-0.17860619515673054</v>
      </c>
      <c r="O224" s="12">
        <f t="shared" si="11"/>
        <v>0.1503837331804353</v>
      </c>
      <c r="P224" s="24">
        <v>125</v>
      </c>
    </row>
    <row r="225" spans="12:16" x14ac:dyDescent="0.45">
      <c r="L225" s="1">
        <v>216</v>
      </c>
      <c r="M225" s="11">
        <f t="shared" si="9"/>
        <v>0.34549150281252627</v>
      </c>
      <c r="N225" s="16">
        <f t="shared" si="10"/>
        <v>-0.19216926233717091</v>
      </c>
      <c r="O225" s="12">
        <f t="shared" si="11"/>
        <v>0.15332224047535536</v>
      </c>
      <c r="P225" s="24">
        <v>126</v>
      </c>
    </row>
    <row r="226" spans="12:16" x14ac:dyDescent="0.45">
      <c r="L226" s="1">
        <v>217</v>
      </c>
      <c r="M226" s="11">
        <f t="shared" si="9"/>
        <v>0.36218132209150067</v>
      </c>
      <c r="N226" s="16">
        <f t="shared" si="10"/>
        <v>-0.20610737385376371</v>
      </c>
      <c r="O226" s="12">
        <f t="shared" si="11"/>
        <v>0.15607394823773696</v>
      </c>
      <c r="P226" s="24">
        <v>127</v>
      </c>
    </row>
    <row r="227" spans="12:16" x14ac:dyDescent="0.45">
      <c r="L227" s="1">
        <v>218</v>
      </c>
      <c r="M227" s="11">
        <f t="shared" si="9"/>
        <v>0.3790390522001662</v>
      </c>
      <c r="N227" s="16">
        <f t="shared" si="10"/>
        <v>-0.22040354826462671</v>
      </c>
      <c r="O227" s="12">
        <f t="shared" si="11"/>
        <v>0.15863550393553949</v>
      </c>
      <c r="P227" s="24">
        <v>128</v>
      </c>
    </row>
    <row r="228" spans="12:16" x14ac:dyDescent="0.45">
      <c r="L228" s="1">
        <v>219</v>
      </c>
      <c r="M228" s="11">
        <f t="shared" si="9"/>
        <v>0.39604415459112063</v>
      </c>
      <c r="N228" s="16">
        <f t="shared" si="10"/>
        <v>-0.23504036788339783</v>
      </c>
      <c r="O228" s="12">
        <f t="shared" si="11"/>
        <v>0.16100378670772281</v>
      </c>
      <c r="P228" s="24">
        <v>129</v>
      </c>
    </row>
    <row r="229" spans="12:16" x14ac:dyDescent="0.45">
      <c r="L229" s="1">
        <v>220</v>
      </c>
      <c r="M229" s="11">
        <f t="shared" si="9"/>
        <v>0.41317591116653496</v>
      </c>
      <c r="N229" s="16">
        <f t="shared" si="10"/>
        <v>-0.25000000000000017</v>
      </c>
      <c r="O229" s="12">
        <f t="shared" si="11"/>
        <v>0.16317591116653479</v>
      </c>
      <c r="P229" s="24">
        <v>130</v>
      </c>
    </row>
    <row r="230" spans="12:16" x14ac:dyDescent="0.45">
      <c r="L230" s="1">
        <v>221</v>
      </c>
      <c r="M230" s="11">
        <f t="shared" si="9"/>
        <v>0.43041344951996718</v>
      </c>
      <c r="N230" s="16">
        <f t="shared" si="10"/>
        <v>-0.26526421860705462</v>
      </c>
      <c r="O230" s="12">
        <f t="shared" si="11"/>
        <v>0.16514923091291256</v>
      </c>
      <c r="P230" s="24">
        <v>131</v>
      </c>
    </row>
    <row r="231" spans="12:16" x14ac:dyDescent="0.45">
      <c r="L231" s="1">
        <v>222</v>
      </c>
      <c r="M231" s="11">
        <f t="shared" si="9"/>
        <v>0.4477357683661734</v>
      </c>
      <c r="N231" s="16">
        <f t="shared" si="10"/>
        <v>-0.28081442660546152</v>
      </c>
      <c r="O231" s="12">
        <f t="shared" si="11"/>
        <v>0.16692134176071188</v>
      </c>
      <c r="P231" s="24">
        <v>132</v>
      </c>
    </row>
    <row r="232" spans="12:16" x14ac:dyDescent="0.45">
      <c r="L232" s="1">
        <v>223</v>
      </c>
      <c r="M232" s="11">
        <f t="shared" si="9"/>
        <v>0.46512176312793729</v>
      </c>
      <c r="N232" s="16">
        <f t="shared" si="10"/>
        <v>-0.29663167846209992</v>
      </c>
      <c r="O232" s="12">
        <f t="shared" si="11"/>
        <v>0.16849008466583737</v>
      </c>
      <c r="P232" s="24">
        <v>133</v>
      </c>
    </row>
    <row r="233" spans="12:16" x14ac:dyDescent="0.45">
      <c r="L233" s="1">
        <v>224</v>
      </c>
      <c r="M233" s="11">
        <f t="shared" si="9"/>
        <v>0.48255025164874971</v>
      </c>
      <c r="N233" s="16">
        <f t="shared" si="10"/>
        <v>-0.31269670329204424</v>
      </c>
      <c r="O233" s="12">
        <f t="shared" si="11"/>
        <v>0.16985354835670546</v>
      </c>
      <c r="P233" s="24">
        <v>134</v>
      </c>
    </row>
    <row r="234" spans="12:16" x14ac:dyDescent="0.45">
      <c r="L234" s="1">
        <v>225</v>
      </c>
      <c r="M234" s="11">
        <f t="shared" si="9"/>
        <v>0.5</v>
      </c>
      <c r="N234" s="16">
        <f t="shared" si="10"/>
        <v>-0.32898992833716567</v>
      </c>
      <c r="O234" s="12">
        <f t="shared" si="11"/>
        <v>0.17101007166283433</v>
      </c>
      <c r="P234" s="24">
        <v>135</v>
      </c>
    </row>
    <row r="235" spans="12:16" x14ac:dyDescent="0.45">
      <c r="L235" s="1">
        <v>226</v>
      </c>
      <c r="M235" s="11">
        <f t="shared" si="9"/>
        <v>0.51744974835125068</v>
      </c>
      <c r="N235" s="16">
        <f t="shared" si="10"/>
        <v>-0.34549150281252661</v>
      </c>
      <c r="O235" s="12">
        <f t="shared" si="11"/>
        <v>0.17195824553872407</v>
      </c>
      <c r="P235" s="24">
        <v>136</v>
      </c>
    </row>
    <row r="236" spans="12:16" x14ac:dyDescent="0.45">
      <c r="L236" s="1">
        <v>227</v>
      </c>
      <c r="M236" s="11">
        <f t="shared" si="9"/>
        <v>0.53487823687206271</v>
      </c>
      <c r="N236" s="16">
        <f t="shared" si="10"/>
        <v>-0.36218132209150056</v>
      </c>
      <c r="O236" s="12">
        <f t="shared" si="11"/>
        <v>0.17269691478056215</v>
      </c>
      <c r="P236" s="24">
        <v>137</v>
      </c>
    </row>
    <row r="237" spans="12:16" x14ac:dyDescent="0.45">
      <c r="L237" s="1">
        <v>228</v>
      </c>
      <c r="M237" s="11">
        <f t="shared" si="9"/>
        <v>0.55226423163382699</v>
      </c>
      <c r="N237" s="16">
        <f t="shared" si="10"/>
        <v>-0.37903905220016654</v>
      </c>
      <c r="O237" s="12">
        <f t="shared" si="11"/>
        <v>0.17322517943366045</v>
      </c>
      <c r="P237" s="24">
        <v>138</v>
      </c>
    </row>
    <row r="238" spans="12:16" x14ac:dyDescent="0.45">
      <c r="L238" s="1">
        <v>229</v>
      </c>
      <c r="M238" s="11">
        <f t="shared" si="9"/>
        <v>0.56958655048003282</v>
      </c>
      <c r="N238" s="16">
        <f t="shared" si="10"/>
        <v>-0.39604415459112052</v>
      </c>
      <c r="O238" s="12">
        <f t="shared" si="11"/>
        <v>0.17354239588891229</v>
      </c>
      <c r="P238" s="24">
        <v>139</v>
      </c>
    </row>
    <row r="239" spans="12:16" x14ac:dyDescent="0.45">
      <c r="L239" s="1">
        <v>230</v>
      </c>
      <c r="M239" s="11">
        <f t="shared" si="9"/>
        <v>0.58682408883346504</v>
      </c>
      <c r="N239" s="16">
        <f t="shared" si="10"/>
        <v>-0.41317591116653479</v>
      </c>
      <c r="O239" s="12">
        <f t="shared" si="11"/>
        <v>0.17364817766693025</v>
      </c>
      <c r="P239" s="24">
        <v>140</v>
      </c>
    </row>
    <row r="240" spans="12:16" x14ac:dyDescent="0.45">
      <c r="L240" s="1">
        <v>231</v>
      </c>
      <c r="M240" s="11">
        <f t="shared" si="9"/>
        <v>0.60395584540887937</v>
      </c>
      <c r="N240" s="16">
        <f t="shared" si="10"/>
        <v>-0.43041344951996707</v>
      </c>
      <c r="O240" s="12">
        <f t="shared" si="11"/>
        <v>0.17354239588891229</v>
      </c>
      <c r="P240" s="24">
        <v>141</v>
      </c>
    </row>
    <row r="241" spans="12:16" x14ac:dyDescent="0.45">
      <c r="L241" s="1">
        <v>232</v>
      </c>
      <c r="M241" s="11">
        <f t="shared" si="9"/>
        <v>0.62096094779983424</v>
      </c>
      <c r="N241" s="16">
        <f t="shared" si="10"/>
        <v>-0.44773576836617374</v>
      </c>
      <c r="O241" s="12">
        <f t="shared" si="11"/>
        <v>0.1732251794336605</v>
      </c>
      <c r="P241" s="24">
        <v>142</v>
      </c>
    </row>
    <row r="242" spans="12:16" x14ac:dyDescent="0.45">
      <c r="L242" s="1">
        <v>233</v>
      </c>
      <c r="M242" s="11">
        <f t="shared" si="9"/>
        <v>0.63781867790849978</v>
      </c>
      <c r="N242" s="16">
        <f t="shared" si="10"/>
        <v>-0.46512176312793763</v>
      </c>
      <c r="O242" s="12">
        <f t="shared" si="11"/>
        <v>0.17269691478056215</v>
      </c>
      <c r="P242" s="24">
        <v>143</v>
      </c>
    </row>
    <row r="243" spans="12:16" x14ac:dyDescent="0.45">
      <c r="L243" s="1">
        <v>234</v>
      </c>
      <c r="M243" s="11">
        <f t="shared" si="9"/>
        <v>0.65450849718747373</v>
      </c>
      <c r="N243" s="16">
        <f t="shared" si="10"/>
        <v>-0.4825502516487496</v>
      </c>
      <c r="O243" s="12">
        <f t="shared" si="11"/>
        <v>0.17195824553872413</v>
      </c>
      <c r="P243" s="24">
        <v>144</v>
      </c>
    </row>
    <row r="244" spans="12:16" x14ac:dyDescent="0.45">
      <c r="L244" s="1">
        <v>235</v>
      </c>
      <c r="M244" s="11">
        <f t="shared" si="9"/>
        <v>0.67101007166283422</v>
      </c>
      <c r="N244" s="16">
        <f t="shared" si="10"/>
        <v>-0.49999999999999989</v>
      </c>
      <c r="O244" s="12">
        <f t="shared" si="11"/>
        <v>0.17101007166283433</v>
      </c>
      <c r="P244" s="24">
        <v>145</v>
      </c>
    </row>
    <row r="245" spans="12:16" x14ac:dyDescent="0.45">
      <c r="L245" s="1">
        <v>236</v>
      </c>
      <c r="M245" s="11">
        <f t="shared" si="9"/>
        <v>0.68730329670795642</v>
      </c>
      <c r="N245" s="16">
        <f t="shared" si="10"/>
        <v>-0.51744974835125102</v>
      </c>
      <c r="O245" s="12">
        <f t="shared" si="11"/>
        <v>0.16985354835670541</v>
      </c>
      <c r="P245" s="24">
        <v>146</v>
      </c>
    </row>
    <row r="246" spans="12:16" x14ac:dyDescent="0.45">
      <c r="L246" s="1">
        <v>237</v>
      </c>
      <c r="M246" s="11">
        <f t="shared" si="9"/>
        <v>0.7033683215379003</v>
      </c>
      <c r="N246" s="16">
        <f t="shared" si="10"/>
        <v>-0.53487823687206304</v>
      </c>
      <c r="O246" s="12">
        <f t="shared" si="11"/>
        <v>0.16849008466583726</v>
      </c>
      <c r="P246" s="24">
        <v>147</v>
      </c>
    </row>
    <row r="247" spans="12:16" x14ac:dyDescent="0.45">
      <c r="L247" s="1">
        <v>238</v>
      </c>
      <c r="M247" s="11">
        <f t="shared" si="9"/>
        <v>0.71918557339453881</v>
      </c>
      <c r="N247" s="16">
        <f t="shared" si="10"/>
        <v>-0.55226423163382687</v>
      </c>
      <c r="O247" s="12">
        <f t="shared" si="11"/>
        <v>0.16692134176071194</v>
      </c>
      <c r="P247" s="24">
        <v>148</v>
      </c>
    </row>
    <row r="248" spans="12:16" x14ac:dyDescent="0.45">
      <c r="L248" s="1">
        <v>239</v>
      </c>
      <c r="M248" s="11">
        <f t="shared" si="9"/>
        <v>0.73473578139294526</v>
      </c>
      <c r="N248" s="16">
        <f t="shared" si="10"/>
        <v>-0.56958655048003271</v>
      </c>
      <c r="O248" s="12">
        <f t="shared" si="11"/>
        <v>0.16514923091291256</v>
      </c>
      <c r="P248" s="24">
        <v>149</v>
      </c>
    </row>
    <row r="249" spans="12:16" x14ac:dyDescent="0.45">
      <c r="L249" s="1">
        <v>240</v>
      </c>
      <c r="M249" s="11">
        <f t="shared" si="9"/>
        <v>0.74999999999999978</v>
      </c>
      <c r="N249" s="16">
        <f t="shared" si="10"/>
        <v>-0.58682408883346493</v>
      </c>
      <c r="O249" s="12">
        <f t="shared" si="11"/>
        <v>0.16317591116653485</v>
      </c>
      <c r="P249" s="24">
        <v>150</v>
      </c>
    </row>
    <row r="250" spans="12:16" x14ac:dyDescent="0.45">
      <c r="L250" s="1">
        <v>241</v>
      </c>
      <c r="M250" s="11">
        <f t="shared" si="9"/>
        <v>0.76495963211660278</v>
      </c>
      <c r="N250" s="16">
        <f t="shared" si="10"/>
        <v>-0.60395584540888014</v>
      </c>
      <c r="O250" s="12">
        <f t="shared" si="11"/>
        <v>0.16100378670772264</v>
      </c>
      <c r="P250" s="24">
        <v>151</v>
      </c>
    </row>
    <row r="251" spans="12:16" x14ac:dyDescent="0.45">
      <c r="L251" s="1">
        <v>242</v>
      </c>
      <c r="M251" s="11">
        <f t="shared" si="9"/>
        <v>0.77959645173537351</v>
      </c>
      <c r="N251" s="16">
        <f t="shared" si="10"/>
        <v>-0.62096094779983413</v>
      </c>
      <c r="O251" s="12">
        <f t="shared" si="11"/>
        <v>0.15863550393553938</v>
      </c>
      <c r="P251" s="24">
        <v>152</v>
      </c>
    </row>
    <row r="252" spans="12:16" x14ac:dyDescent="0.45">
      <c r="L252" s="1">
        <v>243</v>
      </c>
      <c r="M252" s="11">
        <f t="shared" si="9"/>
        <v>0.79389262614623657</v>
      </c>
      <c r="N252" s="16">
        <f t="shared" si="10"/>
        <v>-0.63781867790849966</v>
      </c>
      <c r="O252" s="12">
        <f t="shared" si="11"/>
        <v>0.1560739482377369</v>
      </c>
      <c r="P252" s="24">
        <v>153</v>
      </c>
    </row>
    <row r="253" spans="12:16" x14ac:dyDescent="0.45">
      <c r="L253" s="1">
        <v>244</v>
      </c>
      <c r="M253" s="11">
        <f t="shared" si="9"/>
        <v>0.80783073766282898</v>
      </c>
      <c r="N253" s="16">
        <f t="shared" si="10"/>
        <v>-0.65450849718747361</v>
      </c>
      <c r="O253" s="12">
        <f t="shared" si="11"/>
        <v>0.15332224047535536</v>
      </c>
      <c r="P253" s="24">
        <v>154</v>
      </c>
    </row>
    <row r="254" spans="12:16" x14ac:dyDescent="0.45">
      <c r="L254" s="1">
        <v>245</v>
      </c>
      <c r="M254" s="11">
        <f t="shared" si="9"/>
        <v>0.82139380484327007</v>
      </c>
      <c r="N254" s="16">
        <f t="shared" si="10"/>
        <v>-0.67101007166283488</v>
      </c>
      <c r="O254" s="12">
        <f t="shared" si="11"/>
        <v>0.15038373318043519</v>
      </c>
      <c r="P254" s="24">
        <v>155</v>
      </c>
    </row>
    <row r="255" spans="12:16" x14ac:dyDescent="0.45">
      <c r="L255" s="1">
        <v>246</v>
      </c>
      <c r="M255" s="11">
        <f t="shared" si="9"/>
        <v>0.83456530317942934</v>
      </c>
      <c r="N255" s="16">
        <f t="shared" si="10"/>
        <v>-0.68730329670795642</v>
      </c>
      <c r="O255" s="12">
        <f t="shared" si="11"/>
        <v>0.14726200647147292</v>
      </c>
      <c r="P255" s="24">
        <v>156</v>
      </c>
    </row>
    <row r="256" spans="12:16" x14ac:dyDescent="0.45">
      <c r="L256" s="1">
        <v>247</v>
      </c>
      <c r="M256" s="11">
        <f t="shared" si="9"/>
        <v>0.84732918522949863</v>
      </c>
      <c r="N256" s="16">
        <f t="shared" si="10"/>
        <v>-0.7033683215379003</v>
      </c>
      <c r="O256" s="12">
        <f t="shared" si="11"/>
        <v>0.14396086369159833</v>
      </c>
      <c r="P256" s="24">
        <v>157</v>
      </c>
    </row>
    <row r="257" spans="12:16" x14ac:dyDescent="0.45">
      <c r="L257" s="1">
        <v>248</v>
      </c>
      <c r="M257" s="11">
        <f t="shared" si="9"/>
        <v>0.85966990016932554</v>
      </c>
      <c r="N257" s="16">
        <f t="shared" si="10"/>
        <v>-0.7191855733945387</v>
      </c>
      <c r="O257" s="12">
        <f t="shared" si="11"/>
        <v>0.14048432677478684</v>
      </c>
      <c r="P257" s="24">
        <v>158</v>
      </c>
    </row>
    <row r="258" spans="12:16" x14ac:dyDescent="0.45">
      <c r="L258" s="1">
        <v>249</v>
      </c>
      <c r="M258" s="11">
        <f t="shared" si="9"/>
        <v>0.8715724127386969</v>
      </c>
      <c r="N258" s="16">
        <f t="shared" si="10"/>
        <v>-0.73473578139294515</v>
      </c>
      <c r="O258" s="12">
        <f t="shared" si="11"/>
        <v>0.13683663134575175</v>
      </c>
      <c r="P258" s="24">
        <v>159</v>
      </c>
    </row>
    <row r="259" spans="12:16" x14ac:dyDescent="0.45">
      <c r="L259" s="1">
        <v>250</v>
      </c>
      <c r="M259" s="11">
        <f t="shared" si="9"/>
        <v>0.88302222155948928</v>
      </c>
      <c r="N259" s="16">
        <f t="shared" si="10"/>
        <v>-0.75000000000000044</v>
      </c>
      <c r="O259" s="12">
        <f t="shared" si="11"/>
        <v>0.13302222155948884</v>
      </c>
      <c r="P259" s="24">
        <v>160</v>
      </c>
    </row>
    <row r="260" spans="12:16" x14ac:dyDescent="0.45">
      <c r="L260" s="1">
        <v>251</v>
      </c>
      <c r="M260" s="11">
        <f t="shared" si="9"/>
        <v>0.89400537680336112</v>
      </c>
      <c r="N260" s="16">
        <f t="shared" si="10"/>
        <v>-0.76495963211660267</v>
      </c>
      <c r="O260" s="12">
        <f t="shared" si="11"/>
        <v>0.12904574468675845</v>
      </c>
      <c r="P260" s="24">
        <v>161</v>
      </c>
    </row>
    <row r="261" spans="12:16" x14ac:dyDescent="0.45">
      <c r="L261" s="1">
        <v>252</v>
      </c>
      <c r="M261" s="11">
        <f t="shared" si="9"/>
        <v>0.90450849718747373</v>
      </c>
      <c r="N261" s="16">
        <f t="shared" si="10"/>
        <v>-0.77959645173537351</v>
      </c>
      <c r="O261" s="12">
        <f t="shared" si="11"/>
        <v>0.12491204545210022</v>
      </c>
      <c r="P261" s="24">
        <v>162</v>
      </c>
    </row>
    <row r="262" spans="12:16" x14ac:dyDescent="0.45">
      <c r="L262" s="1">
        <v>253</v>
      </c>
      <c r="M262" s="11">
        <f t="shared" si="9"/>
        <v>0.9145187862775207</v>
      </c>
      <c r="N262" s="16">
        <f t="shared" si="10"/>
        <v>-0.79389262614623646</v>
      </c>
      <c r="O262" s="12">
        <f t="shared" si="11"/>
        <v>0.12062616013128424</v>
      </c>
      <c r="P262" s="24">
        <v>163</v>
      </c>
    </row>
    <row r="263" spans="12:16" x14ac:dyDescent="0.45">
      <c r="L263" s="1">
        <v>254</v>
      </c>
      <c r="M263" s="11">
        <f t="shared" si="9"/>
        <v>0.92402404807821326</v>
      </c>
      <c r="N263" s="16">
        <f t="shared" si="10"/>
        <v>-0.80783073766282953</v>
      </c>
      <c r="O263" s="12">
        <f t="shared" si="11"/>
        <v>0.11619331041538372</v>
      </c>
      <c r="P263" s="24">
        <v>164</v>
      </c>
    </row>
    <row r="264" spans="12:16" x14ac:dyDescent="0.45">
      <c r="L264" s="1">
        <v>255</v>
      </c>
      <c r="M264" s="11">
        <f t="shared" si="9"/>
        <v>0.93301270189221941</v>
      </c>
      <c r="N264" s="16">
        <f t="shared" si="10"/>
        <v>-0.82139380484326996</v>
      </c>
      <c r="O264" s="12">
        <f t="shared" si="11"/>
        <v>0.11161889704894945</v>
      </c>
      <c r="P264" s="24">
        <v>165</v>
      </c>
    </row>
    <row r="265" spans="12:16" x14ac:dyDescent="0.45">
      <c r="L265" s="1">
        <v>256</v>
      </c>
      <c r="M265" s="11">
        <f t="shared" ref="M265:M328" si="12">M$5*(0.5+0.5*SIN(2*RADIANS(L265)-0.5*PI()-2*RADIANS(M$7)))</f>
        <v>0.94147379642946349</v>
      </c>
      <c r="N265" s="16">
        <f t="shared" ref="N265:N328" si="13">N$5*(0.5+0.5*SIN(2*RADIANS(L265)-0.5*PI()-2*RADIANS(N$7)))</f>
        <v>-0.83456530317942923</v>
      </c>
      <c r="O265" s="12">
        <f t="shared" si="11"/>
        <v>0.10690849325003426</v>
      </c>
      <c r="P265" s="24">
        <v>166</v>
      </c>
    </row>
    <row r="266" spans="12:16" x14ac:dyDescent="0.45">
      <c r="L266" s="1">
        <v>257</v>
      </c>
      <c r="M266" s="11">
        <f t="shared" si="12"/>
        <v>0.94939702314958341</v>
      </c>
      <c r="N266" s="16">
        <f t="shared" si="13"/>
        <v>-0.84732918522949863</v>
      </c>
      <c r="O266" s="12">
        <f t="shared" si="11"/>
        <v>0.10206783792008478</v>
      </c>
      <c r="P266" s="24">
        <v>167</v>
      </c>
    </row>
    <row r="267" spans="12:16" x14ac:dyDescent="0.45">
      <c r="L267" s="1">
        <v>258</v>
      </c>
      <c r="M267" s="11">
        <f t="shared" si="12"/>
        <v>0.95677272882130038</v>
      </c>
      <c r="N267" s="16">
        <f t="shared" si="13"/>
        <v>-0.85966990016932543</v>
      </c>
      <c r="O267" s="12">
        <f t="shared" ref="O267:O330" si="14">M267+N267</f>
        <v>9.7102828651974948E-2</v>
      </c>
      <c r="P267" s="24">
        <v>168</v>
      </c>
    </row>
    <row r="268" spans="12:16" x14ac:dyDescent="0.45">
      <c r="L268" s="1">
        <v>259</v>
      </c>
      <c r="M268" s="11">
        <f t="shared" si="12"/>
        <v>0.96359192728339382</v>
      </c>
      <c r="N268" s="16">
        <f t="shared" si="13"/>
        <v>-0.87157241273869746</v>
      </c>
      <c r="O268" s="12">
        <f t="shared" si="14"/>
        <v>9.2019514544696368E-2</v>
      </c>
      <c r="P268" s="24">
        <v>169</v>
      </c>
    </row>
    <row r="269" spans="12:16" x14ac:dyDescent="0.45">
      <c r="L269" s="1">
        <v>260</v>
      </c>
      <c r="M269" s="11">
        <f t="shared" si="12"/>
        <v>0.96984631039295421</v>
      </c>
      <c r="N269" s="16">
        <f t="shared" si="13"/>
        <v>-0.88302222155948917</v>
      </c>
      <c r="O269" s="12">
        <f t="shared" si="14"/>
        <v>8.6824088833465041E-2</v>
      </c>
      <c r="P269" s="24">
        <v>170</v>
      </c>
    </row>
    <row r="270" spans="12:16" x14ac:dyDescent="0.45">
      <c r="L270" s="1">
        <v>261</v>
      </c>
      <c r="M270" s="11">
        <f t="shared" si="12"/>
        <v>0.97552825814757682</v>
      </c>
      <c r="N270" s="16">
        <f t="shared" si="13"/>
        <v>-0.89400537680336101</v>
      </c>
      <c r="O270" s="12">
        <f t="shared" si="14"/>
        <v>8.1522881344215814E-2</v>
      </c>
      <c r="P270" s="24">
        <v>171</v>
      </c>
    </row>
    <row r="271" spans="12:16" x14ac:dyDescent="0.45">
      <c r="L271" s="1">
        <v>262</v>
      </c>
      <c r="M271" s="11">
        <f t="shared" si="12"/>
        <v>0.98063084796915945</v>
      </c>
      <c r="N271" s="16">
        <f t="shared" si="13"/>
        <v>-0.90450849718747361</v>
      </c>
      <c r="O271" s="12">
        <f t="shared" si="14"/>
        <v>7.6122350781685832E-2</v>
      </c>
      <c r="P271" s="24">
        <v>172</v>
      </c>
    </row>
    <row r="272" spans="12:16" x14ac:dyDescent="0.45">
      <c r="L272" s="1">
        <v>263</v>
      </c>
      <c r="M272" s="11">
        <f t="shared" si="12"/>
        <v>0.9851478631379984</v>
      </c>
      <c r="N272" s="16">
        <f t="shared" si="13"/>
        <v>-0.91451878627752115</v>
      </c>
      <c r="O272" s="12">
        <f t="shared" si="14"/>
        <v>7.0629076860477258E-2</v>
      </c>
      <c r="P272" s="24">
        <v>173</v>
      </c>
    </row>
    <row r="273" spans="12:16" x14ac:dyDescent="0.45">
      <c r="L273" s="1">
        <v>264</v>
      </c>
      <c r="M273" s="11">
        <f t="shared" si="12"/>
        <v>0.98907380036690284</v>
      </c>
      <c r="N273" s="16">
        <f t="shared" si="13"/>
        <v>-0.92402404807821314</v>
      </c>
      <c r="O273" s="12">
        <f t="shared" si="14"/>
        <v>6.5049752288689699E-2</v>
      </c>
      <c r="P273" s="24">
        <v>174</v>
      </c>
    </row>
    <row r="274" spans="12:16" x14ac:dyDescent="0.45">
      <c r="L274" s="1">
        <v>265</v>
      </c>
      <c r="M274" s="11">
        <f t="shared" si="12"/>
        <v>0.99240387650610407</v>
      </c>
      <c r="N274" s="16">
        <f t="shared" si="13"/>
        <v>-0.93301270189221941</v>
      </c>
      <c r="O274" s="12">
        <f t="shared" si="14"/>
        <v>5.9391174613884656E-2</v>
      </c>
      <c r="P274" s="24">
        <v>175</v>
      </c>
    </row>
    <row r="275" spans="12:16" x14ac:dyDescent="0.45">
      <c r="L275" s="1">
        <v>266</v>
      </c>
      <c r="M275" s="11">
        <f t="shared" si="12"/>
        <v>0.99513403437078507</v>
      </c>
      <c r="N275" s="16">
        <f t="shared" si="13"/>
        <v>-0.94147379642946349</v>
      </c>
      <c r="O275" s="12">
        <f t="shared" si="14"/>
        <v>5.3660237941321576E-2</v>
      </c>
      <c r="P275" s="24">
        <v>176</v>
      </c>
    </row>
    <row r="276" spans="12:16" x14ac:dyDescent="0.45">
      <c r="L276" s="1">
        <v>267</v>
      </c>
      <c r="M276" s="11">
        <f t="shared" si="12"/>
        <v>0.99726094768413664</v>
      </c>
      <c r="N276" s="16">
        <f t="shared" si="13"/>
        <v>-0.94939702314958341</v>
      </c>
      <c r="O276" s="12">
        <f t="shared" si="14"/>
        <v>4.7863924534553237E-2</v>
      </c>
      <c r="P276" s="24">
        <v>177</v>
      </c>
    </row>
    <row r="277" spans="12:16" x14ac:dyDescent="0.45">
      <c r="L277" s="1">
        <v>268</v>
      </c>
      <c r="M277" s="11">
        <f t="shared" si="12"/>
        <v>0.99878202512991221</v>
      </c>
      <c r="N277" s="16">
        <f t="shared" si="13"/>
        <v>-0.9567727288213006</v>
      </c>
      <c r="O277" s="12">
        <f t="shared" si="14"/>
        <v>4.200929630861161E-2</v>
      </c>
      <c r="P277" s="24">
        <v>178</v>
      </c>
    </row>
    <row r="278" spans="12:16" x14ac:dyDescent="0.45">
      <c r="L278" s="1">
        <v>269</v>
      </c>
      <c r="M278" s="11">
        <f t="shared" si="12"/>
        <v>0.99969541350954794</v>
      </c>
      <c r="N278" s="16">
        <f t="shared" si="13"/>
        <v>-0.96359192728339371</v>
      </c>
      <c r="O278" s="12">
        <f t="shared" si="14"/>
        <v>3.6103486226154224E-2</v>
      </c>
      <c r="P278" s="24">
        <v>179</v>
      </c>
    </row>
    <row r="279" spans="12:16" x14ac:dyDescent="0.45">
      <c r="L279" s="1">
        <v>270</v>
      </c>
      <c r="M279" s="11">
        <f t="shared" si="12"/>
        <v>1</v>
      </c>
      <c r="N279" s="16">
        <f t="shared" si="13"/>
        <v>-0.96984631039295421</v>
      </c>
      <c r="O279" s="12">
        <f t="shared" si="14"/>
        <v>3.0153689607045786E-2</v>
      </c>
      <c r="P279" s="24">
        <v>180</v>
      </c>
    </row>
    <row r="280" spans="12:16" x14ac:dyDescent="0.45">
      <c r="L280" s="1">
        <v>271</v>
      </c>
      <c r="M280" s="11">
        <f t="shared" si="12"/>
        <v>0.99969541350954794</v>
      </c>
      <c r="N280" s="16">
        <f t="shared" si="13"/>
        <v>-0.97552825814757682</v>
      </c>
      <c r="O280" s="12">
        <f t="shared" si="14"/>
        <v>2.4167155361971115E-2</v>
      </c>
      <c r="P280" s="24">
        <v>1</v>
      </c>
    </row>
    <row r="281" spans="12:16" x14ac:dyDescent="0.45">
      <c r="L281" s="1">
        <v>272</v>
      </c>
      <c r="M281" s="11">
        <f t="shared" si="12"/>
        <v>0.9987820251299121</v>
      </c>
      <c r="N281" s="16">
        <f t="shared" si="13"/>
        <v>-0.98063084796915956</v>
      </c>
      <c r="O281" s="12">
        <f t="shared" si="14"/>
        <v>1.8151177160752541E-2</v>
      </c>
      <c r="P281" s="24">
        <v>2</v>
      </c>
    </row>
    <row r="282" spans="12:16" x14ac:dyDescent="0.45">
      <c r="L282" s="1">
        <v>273</v>
      </c>
      <c r="M282" s="11">
        <f t="shared" si="12"/>
        <v>0.99726094768413664</v>
      </c>
      <c r="N282" s="16">
        <f t="shared" si="13"/>
        <v>-0.98514786313799829</v>
      </c>
      <c r="O282" s="12">
        <f t="shared" si="14"/>
        <v>1.2113084546138353E-2</v>
      </c>
      <c r="P282" s="24">
        <v>3</v>
      </c>
    </row>
    <row r="283" spans="12:16" x14ac:dyDescent="0.45">
      <c r="L283" s="1">
        <v>274</v>
      </c>
      <c r="M283" s="11">
        <f t="shared" si="12"/>
        <v>0.99513403437078507</v>
      </c>
      <c r="N283" s="16">
        <f t="shared" si="13"/>
        <v>-0.98907380036690284</v>
      </c>
      <c r="O283" s="12">
        <f t="shared" si="14"/>
        <v>6.0602340038822256E-3</v>
      </c>
      <c r="P283" s="24">
        <v>4</v>
      </c>
    </row>
    <row r="284" spans="12:16" x14ac:dyDescent="0.45">
      <c r="L284" s="1">
        <v>275</v>
      </c>
      <c r="M284" s="11">
        <f t="shared" si="12"/>
        <v>0.99240387650610407</v>
      </c>
      <c r="N284" s="16">
        <f t="shared" si="13"/>
        <v>-0.99240387650610407</v>
      </c>
      <c r="O284" s="12">
        <f t="shared" si="14"/>
        <v>0</v>
      </c>
      <c r="P284" s="24">
        <v>5</v>
      </c>
    </row>
    <row r="285" spans="12:16" x14ac:dyDescent="0.45">
      <c r="L285" s="1">
        <v>276</v>
      </c>
      <c r="M285" s="11">
        <f t="shared" si="12"/>
        <v>0.98907380036690284</v>
      </c>
      <c r="N285" s="16">
        <f t="shared" si="13"/>
        <v>-0.99513403437078507</v>
      </c>
      <c r="O285" s="12">
        <f t="shared" si="14"/>
        <v>-6.0602340038822256E-3</v>
      </c>
      <c r="P285" s="24">
        <v>6</v>
      </c>
    </row>
    <row r="286" spans="12:16" x14ac:dyDescent="0.45">
      <c r="L286" s="1">
        <v>277</v>
      </c>
      <c r="M286" s="11">
        <f t="shared" si="12"/>
        <v>0.98514786313799818</v>
      </c>
      <c r="N286" s="16">
        <f t="shared" si="13"/>
        <v>-0.99726094768413676</v>
      </c>
      <c r="O286" s="12">
        <f t="shared" si="14"/>
        <v>-1.2113084546138575E-2</v>
      </c>
      <c r="P286" s="24">
        <v>7</v>
      </c>
    </row>
    <row r="287" spans="12:16" x14ac:dyDescent="0.45">
      <c r="L287" s="1">
        <v>278</v>
      </c>
      <c r="M287" s="11">
        <f t="shared" si="12"/>
        <v>0.98063084796915945</v>
      </c>
      <c r="N287" s="16">
        <f t="shared" si="13"/>
        <v>-0.99878202512991221</v>
      </c>
      <c r="O287" s="12">
        <f t="shared" si="14"/>
        <v>-1.8151177160752763E-2</v>
      </c>
      <c r="P287" s="24">
        <v>8</v>
      </c>
    </row>
    <row r="288" spans="12:16" x14ac:dyDescent="0.45">
      <c r="L288" s="1">
        <v>279</v>
      </c>
      <c r="M288" s="11">
        <f t="shared" si="12"/>
        <v>0.97552825814757682</v>
      </c>
      <c r="N288" s="16">
        <f t="shared" si="13"/>
        <v>-0.99969541350954794</v>
      </c>
      <c r="O288" s="12">
        <f t="shared" si="14"/>
        <v>-2.4167155361971115E-2</v>
      </c>
      <c r="P288" s="24">
        <v>9</v>
      </c>
    </row>
    <row r="289" spans="12:16" x14ac:dyDescent="0.45">
      <c r="L289" s="1">
        <v>280</v>
      </c>
      <c r="M289" s="11">
        <f t="shared" si="12"/>
        <v>0.96984631039295421</v>
      </c>
      <c r="N289" s="16">
        <f t="shared" si="13"/>
        <v>-1</v>
      </c>
      <c r="O289" s="12">
        <f t="shared" si="14"/>
        <v>-3.0153689607045786E-2</v>
      </c>
      <c r="P289" s="24">
        <v>10</v>
      </c>
    </row>
    <row r="290" spans="12:16" x14ac:dyDescent="0.45">
      <c r="L290" s="1">
        <v>281</v>
      </c>
      <c r="M290" s="11">
        <f t="shared" si="12"/>
        <v>0.96359192728339349</v>
      </c>
      <c r="N290" s="16">
        <f t="shared" si="13"/>
        <v>-0.99969541350954783</v>
      </c>
      <c r="O290" s="12">
        <f t="shared" si="14"/>
        <v>-3.6103486226154335E-2</v>
      </c>
      <c r="P290" s="24">
        <v>11</v>
      </c>
    </row>
    <row r="291" spans="12:16" x14ac:dyDescent="0.45">
      <c r="L291" s="1">
        <v>282</v>
      </c>
      <c r="M291" s="11">
        <f t="shared" si="12"/>
        <v>0.95677272882130038</v>
      </c>
      <c r="N291" s="16">
        <f t="shared" si="13"/>
        <v>-0.9987820251299121</v>
      </c>
      <c r="O291" s="12">
        <f t="shared" si="14"/>
        <v>-4.2009296308611721E-2</v>
      </c>
      <c r="P291" s="24">
        <v>12</v>
      </c>
    </row>
    <row r="292" spans="12:16" x14ac:dyDescent="0.45">
      <c r="L292" s="1">
        <v>283</v>
      </c>
      <c r="M292" s="11">
        <f t="shared" si="12"/>
        <v>0.94939702314958341</v>
      </c>
      <c r="N292" s="16">
        <f t="shared" si="13"/>
        <v>-0.99726094768413664</v>
      </c>
      <c r="O292" s="12">
        <f t="shared" si="14"/>
        <v>-4.7863924534553237E-2</v>
      </c>
      <c r="P292" s="24">
        <v>13</v>
      </c>
    </row>
    <row r="293" spans="12:16" x14ac:dyDescent="0.45">
      <c r="L293" s="1">
        <v>284</v>
      </c>
      <c r="M293" s="11">
        <f t="shared" si="12"/>
        <v>0.94147379642946349</v>
      </c>
      <c r="N293" s="16">
        <f t="shared" si="13"/>
        <v>-0.99513403437078518</v>
      </c>
      <c r="O293" s="12">
        <f t="shared" si="14"/>
        <v>-5.3660237941321687E-2</v>
      </c>
      <c r="P293" s="24">
        <v>14</v>
      </c>
    </row>
    <row r="294" spans="12:16" x14ac:dyDescent="0.45">
      <c r="L294" s="1">
        <v>285</v>
      </c>
      <c r="M294" s="11">
        <f t="shared" si="12"/>
        <v>0.93301270189221941</v>
      </c>
      <c r="N294" s="16">
        <f t="shared" si="13"/>
        <v>-0.99240387650610407</v>
      </c>
      <c r="O294" s="12">
        <f t="shared" si="14"/>
        <v>-5.9391174613884656E-2</v>
      </c>
      <c r="P294" s="24">
        <v>15</v>
      </c>
    </row>
    <row r="295" spans="12:16" x14ac:dyDescent="0.45">
      <c r="L295" s="1">
        <v>286</v>
      </c>
      <c r="M295" s="11">
        <f t="shared" si="12"/>
        <v>0.92402404807821281</v>
      </c>
      <c r="N295" s="16">
        <f t="shared" si="13"/>
        <v>-0.98907380036690273</v>
      </c>
      <c r="O295" s="12">
        <f t="shared" si="14"/>
        <v>-6.5049752288689922E-2</v>
      </c>
      <c r="P295" s="24">
        <v>16</v>
      </c>
    </row>
    <row r="296" spans="12:16" x14ac:dyDescent="0.45">
      <c r="L296" s="1">
        <v>287</v>
      </c>
      <c r="M296" s="11">
        <f t="shared" si="12"/>
        <v>0.91451878627752081</v>
      </c>
      <c r="N296" s="16">
        <f t="shared" si="13"/>
        <v>-0.98514786313799818</v>
      </c>
      <c r="O296" s="12">
        <f t="shared" si="14"/>
        <v>-7.0629076860477369E-2</v>
      </c>
      <c r="P296" s="24">
        <v>17</v>
      </c>
    </row>
    <row r="297" spans="12:16" x14ac:dyDescent="0.45">
      <c r="L297" s="1">
        <v>288</v>
      </c>
      <c r="M297" s="11">
        <f t="shared" si="12"/>
        <v>0.90450849718747373</v>
      </c>
      <c r="N297" s="16">
        <f t="shared" si="13"/>
        <v>-0.98063084796915945</v>
      </c>
      <c r="O297" s="12">
        <f t="shared" si="14"/>
        <v>-7.6122350781685721E-2</v>
      </c>
      <c r="P297" s="24">
        <v>18</v>
      </c>
    </row>
    <row r="298" spans="12:16" x14ac:dyDescent="0.45">
      <c r="L298" s="1">
        <v>289</v>
      </c>
      <c r="M298" s="11">
        <f t="shared" si="12"/>
        <v>0.89400537680336112</v>
      </c>
      <c r="N298" s="16">
        <f t="shared" si="13"/>
        <v>-0.97552825814757682</v>
      </c>
      <c r="O298" s="12">
        <f t="shared" si="14"/>
        <v>-8.1522881344215703E-2</v>
      </c>
      <c r="P298" s="24">
        <v>19</v>
      </c>
    </row>
    <row r="299" spans="12:16" x14ac:dyDescent="0.45">
      <c r="L299" s="1">
        <v>290</v>
      </c>
      <c r="M299" s="11">
        <f t="shared" si="12"/>
        <v>0.88302222155948873</v>
      </c>
      <c r="N299" s="16">
        <f t="shared" si="13"/>
        <v>-0.96984631039295399</v>
      </c>
      <c r="O299" s="12">
        <f t="shared" si="14"/>
        <v>-8.6824088833465263E-2</v>
      </c>
      <c r="P299" s="24">
        <v>20</v>
      </c>
    </row>
    <row r="300" spans="12:16" x14ac:dyDescent="0.45">
      <c r="L300" s="1">
        <v>291</v>
      </c>
      <c r="M300" s="11">
        <f t="shared" si="12"/>
        <v>0.87157241273869701</v>
      </c>
      <c r="N300" s="16">
        <f t="shared" si="13"/>
        <v>-0.9635919272833936</v>
      </c>
      <c r="O300" s="12">
        <f t="shared" si="14"/>
        <v>-9.201951454469659E-2</v>
      </c>
      <c r="P300" s="24">
        <v>21</v>
      </c>
    </row>
    <row r="301" spans="12:16" x14ac:dyDescent="0.45">
      <c r="L301" s="1">
        <v>292</v>
      </c>
      <c r="M301" s="11">
        <f t="shared" si="12"/>
        <v>0.85966990016932554</v>
      </c>
      <c r="N301" s="16">
        <f t="shared" si="13"/>
        <v>-0.95677272882130038</v>
      </c>
      <c r="O301" s="12">
        <f t="shared" si="14"/>
        <v>-9.7102828651974837E-2</v>
      </c>
      <c r="P301" s="24">
        <v>22</v>
      </c>
    </row>
    <row r="302" spans="12:16" x14ac:dyDescent="0.45">
      <c r="L302" s="1">
        <v>293</v>
      </c>
      <c r="M302" s="11">
        <f t="shared" si="12"/>
        <v>0.84732918522949874</v>
      </c>
      <c r="N302" s="16">
        <f t="shared" si="13"/>
        <v>-0.94939702314958352</v>
      </c>
      <c r="O302" s="12">
        <f t="shared" si="14"/>
        <v>-0.10206783792008478</v>
      </c>
      <c r="P302" s="24">
        <v>23</v>
      </c>
    </row>
    <row r="303" spans="12:16" x14ac:dyDescent="0.45">
      <c r="L303" s="1">
        <v>294</v>
      </c>
      <c r="M303" s="11">
        <f t="shared" si="12"/>
        <v>0.83456530317942934</v>
      </c>
      <c r="N303" s="16">
        <f t="shared" si="13"/>
        <v>-0.94147379642946361</v>
      </c>
      <c r="O303" s="12">
        <f t="shared" si="14"/>
        <v>-0.10690849325003426</v>
      </c>
      <c r="P303" s="24">
        <v>24</v>
      </c>
    </row>
    <row r="304" spans="12:16" x14ac:dyDescent="0.45">
      <c r="L304" s="1">
        <v>295</v>
      </c>
      <c r="M304" s="11">
        <f t="shared" si="12"/>
        <v>0.8213938048432694</v>
      </c>
      <c r="N304" s="16">
        <f t="shared" si="13"/>
        <v>-0.93301270189221919</v>
      </c>
      <c r="O304" s="12">
        <f t="shared" si="14"/>
        <v>-0.11161889704894978</v>
      </c>
      <c r="P304" s="24">
        <v>25</v>
      </c>
    </row>
    <row r="305" spans="12:16" x14ac:dyDescent="0.45">
      <c r="L305" s="1">
        <v>296</v>
      </c>
      <c r="M305" s="11">
        <f t="shared" si="12"/>
        <v>0.80783073766282909</v>
      </c>
      <c r="N305" s="16">
        <f t="shared" si="13"/>
        <v>-0.92402404807821292</v>
      </c>
      <c r="O305" s="12">
        <f t="shared" si="14"/>
        <v>-0.11619331041538383</v>
      </c>
      <c r="P305" s="24">
        <v>26</v>
      </c>
    </row>
    <row r="306" spans="12:16" x14ac:dyDescent="0.45">
      <c r="L306" s="1">
        <v>297</v>
      </c>
      <c r="M306" s="11">
        <f t="shared" si="12"/>
        <v>0.79389262614623668</v>
      </c>
      <c r="N306" s="16">
        <f t="shared" si="13"/>
        <v>-0.91451878627752081</v>
      </c>
      <c r="O306" s="12">
        <f t="shared" si="14"/>
        <v>-0.12062616013128413</v>
      </c>
      <c r="P306" s="24">
        <v>27</v>
      </c>
    </row>
    <row r="307" spans="12:16" x14ac:dyDescent="0.45">
      <c r="L307" s="1">
        <v>298</v>
      </c>
      <c r="M307" s="11">
        <f t="shared" si="12"/>
        <v>0.77959645173537362</v>
      </c>
      <c r="N307" s="16">
        <f t="shared" si="13"/>
        <v>-0.90450849718747384</v>
      </c>
      <c r="O307" s="12">
        <f t="shared" si="14"/>
        <v>-0.12491204545210022</v>
      </c>
      <c r="P307" s="24">
        <v>28</v>
      </c>
    </row>
    <row r="308" spans="12:16" x14ac:dyDescent="0.45">
      <c r="L308" s="1">
        <v>299</v>
      </c>
      <c r="M308" s="11">
        <f t="shared" si="12"/>
        <v>0.76495963211660212</v>
      </c>
      <c r="N308" s="16">
        <f t="shared" si="13"/>
        <v>-0.89400537680336067</v>
      </c>
      <c r="O308" s="12">
        <f t="shared" si="14"/>
        <v>-0.12904574468675856</v>
      </c>
      <c r="P308" s="24">
        <v>29</v>
      </c>
    </row>
    <row r="309" spans="12:16" x14ac:dyDescent="0.45">
      <c r="L309" s="1">
        <v>300</v>
      </c>
      <c r="M309" s="11">
        <f t="shared" si="12"/>
        <v>0.74999999999999978</v>
      </c>
      <c r="N309" s="16">
        <f t="shared" si="13"/>
        <v>-0.88302222155948873</v>
      </c>
      <c r="O309" s="12">
        <f t="shared" si="14"/>
        <v>-0.13302222155948895</v>
      </c>
      <c r="P309" s="24">
        <v>30</v>
      </c>
    </row>
    <row r="310" spans="12:16" x14ac:dyDescent="0.45">
      <c r="L310" s="1">
        <v>301</v>
      </c>
      <c r="M310" s="11">
        <f t="shared" si="12"/>
        <v>0.73473578139294538</v>
      </c>
      <c r="N310" s="16">
        <f t="shared" si="13"/>
        <v>-0.87157241273869701</v>
      </c>
      <c r="O310" s="12">
        <f t="shared" si="14"/>
        <v>-0.13683663134575164</v>
      </c>
      <c r="P310" s="24">
        <v>31</v>
      </c>
    </row>
    <row r="311" spans="12:16" x14ac:dyDescent="0.45">
      <c r="L311" s="1">
        <v>302</v>
      </c>
      <c r="M311" s="11">
        <f t="shared" si="12"/>
        <v>0.71918557339453881</v>
      </c>
      <c r="N311" s="16">
        <f t="shared" si="13"/>
        <v>-0.85966990016932554</v>
      </c>
      <c r="O311" s="12">
        <f t="shared" si="14"/>
        <v>-0.14048432677478673</v>
      </c>
      <c r="P311" s="24">
        <v>32</v>
      </c>
    </row>
    <row r="312" spans="12:16" x14ac:dyDescent="0.45">
      <c r="L312" s="1">
        <v>303</v>
      </c>
      <c r="M312" s="11">
        <f t="shared" si="12"/>
        <v>0.70336832153790041</v>
      </c>
      <c r="N312" s="16">
        <f t="shared" si="13"/>
        <v>-0.84732918522949885</v>
      </c>
      <c r="O312" s="12">
        <f t="shared" si="14"/>
        <v>-0.14396086369159844</v>
      </c>
      <c r="P312" s="24">
        <v>33</v>
      </c>
    </row>
    <row r="313" spans="12:16" x14ac:dyDescent="0.45">
      <c r="L313" s="1">
        <v>304</v>
      </c>
      <c r="M313" s="11">
        <f t="shared" si="12"/>
        <v>0.68730329670795576</v>
      </c>
      <c r="N313" s="16">
        <f t="shared" si="13"/>
        <v>-0.83456530317942879</v>
      </c>
      <c r="O313" s="12">
        <f t="shared" si="14"/>
        <v>-0.14726200647147303</v>
      </c>
      <c r="P313" s="24">
        <v>34</v>
      </c>
    </row>
    <row r="314" spans="12:16" x14ac:dyDescent="0.45">
      <c r="L314" s="1">
        <v>305</v>
      </c>
      <c r="M314" s="11">
        <f t="shared" si="12"/>
        <v>0.67101007166283422</v>
      </c>
      <c r="N314" s="16">
        <f t="shared" si="13"/>
        <v>-0.82139380484326951</v>
      </c>
      <c r="O314" s="12">
        <f t="shared" si="14"/>
        <v>-0.1503837331804353</v>
      </c>
      <c r="P314" s="24">
        <v>35</v>
      </c>
    </row>
    <row r="315" spans="12:16" x14ac:dyDescent="0.45">
      <c r="L315" s="1">
        <v>306</v>
      </c>
      <c r="M315" s="11">
        <f t="shared" si="12"/>
        <v>0.65450849718747373</v>
      </c>
      <c r="N315" s="16">
        <f t="shared" si="13"/>
        <v>-0.80783073766282909</v>
      </c>
      <c r="O315" s="12">
        <f t="shared" si="14"/>
        <v>-0.15332224047535536</v>
      </c>
      <c r="P315" s="24">
        <v>36</v>
      </c>
    </row>
    <row r="316" spans="12:16" x14ac:dyDescent="0.45">
      <c r="L316" s="1">
        <v>307</v>
      </c>
      <c r="M316" s="11">
        <f t="shared" si="12"/>
        <v>0.63781867790849978</v>
      </c>
      <c r="N316" s="16">
        <f t="shared" si="13"/>
        <v>-0.79389262614623668</v>
      </c>
      <c r="O316" s="12">
        <f t="shared" si="14"/>
        <v>-0.1560739482377369</v>
      </c>
      <c r="P316" s="24">
        <v>37</v>
      </c>
    </row>
    <row r="317" spans="12:16" x14ac:dyDescent="0.45">
      <c r="L317" s="1">
        <v>308</v>
      </c>
      <c r="M317" s="11">
        <f t="shared" si="12"/>
        <v>0.62096094779983346</v>
      </c>
      <c r="N317" s="16">
        <f t="shared" si="13"/>
        <v>-0.77959645173537306</v>
      </c>
      <c r="O317" s="12">
        <f t="shared" si="14"/>
        <v>-0.1586355039355396</v>
      </c>
      <c r="P317" s="24">
        <v>38</v>
      </c>
    </row>
    <row r="318" spans="12:16" x14ac:dyDescent="0.45">
      <c r="L318" s="1">
        <v>309</v>
      </c>
      <c r="M318" s="11">
        <f t="shared" si="12"/>
        <v>0.60395584540887948</v>
      </c>
      <c r="N318" s="16">
        <f t="shared" si="13"/>
        <v>-0.76495963211660223</v>
      </c>
      <c r="O318" s="12">
        <f t="shared" si="14"/>
        <v>-0.16100378670772275</v>
      </c>
      <c r="P318" s="24">
        <v>39</v>
      </c>
    </row>
    <row r="319" spans="12:16" x14ac:dyDescent="0.45">
      <c r="L319" s="1">
        <v>310</v>
      </c>
      <c r="M319" s="11">
        <f t="shared" si="12"/>
        <v>0.58682408883346515</v>
      </c>
      <c r="N319" s="16">
        <f t="shared" si="13"/>
        <v>-0.74999999999999989</v>
      </c>
      <c r="O319" s="12">
        <f t="shared" si="14"/>
        <v>-0.16317591116653474</v>
      </c>
      <c r="P319" s="24">
        <v>40</v>
      </c>
    </row>
    <row r="320" spans="12:16" x14ac:dyDescent="0.45">
      <c r="L320" s="1">
        <v>311</v>
      </c>
      <c r="M320" s="11">
        <f t="shared" si="12"/>
        <v>0.56958655048003282</v>
      </c>
      <c r="N320" s="16">
        <f t="shared" si="13"/>
        <v>-0.73473578139294549</v>
      </c>
      <c r="O320" s="12">
        <f t="shared" si="14"/>
        <v>-0.16514923091291267</v>
      </c>
      <c r="P320" s="24">
        <v>41</v>
      </c>
    </row>
    <row r="321" spans="12:16" x14ac:dyDescent="0.45">
      <c r="L321" s="1">
        <v>312</v>
      </c>
      <c r="M321" s="11">
        <f t="shared" si="12"/>
        <v>0.5522642316338271</v>
      </c>
      <c r="N321" s="16">
        <f t="shared" si="13"/>
        <v>-0.71918557339453892</v>
      </c>
      <c r="O321" s="12">
        <f t="shared" si="14"/>
        <v>-0.16692134176071183</v>
      </c>
      <c r="P321" s="24">
        <v>42</v>
      </c>
    </row>
    <row r="322" spans="12:16" x14ac:dyDescent="0.45">
      <c r="L322" s="1">
        <v>313</v>
      </c>
      <c r="M322" s="11">
        <f t="shared" si="12"/>
        <v>0.53487823687206237</v>
      </c>
      <c r="N322" s="16">
        <f t="shared" si="13"/>
        <v>-0.70336832153789974</v>
      </c>
      <c r="O322" s="12">
        <f t="shared" si="14"/>
        <v>-0.16849008466583737</v>
      </c>
      <c r="P322" s="24">
        <v>43</v>
      </c>
    </row>
    <row r="323" spans="12:16" x14ac:dyDescent="0.45">
      <c r="L323" s="1">
        <v>314</v>
      </c>
      <c r="M323" s="11">
        <f t="shared" si="12"/>
        <v>0.51744974835125035</v>
      </c>
      <c r="N323" s="16">
        <f t="shared" si="13"/>
        <v>-0.68730329670795576</v>
      </c>
      <c r="O323" s="12">
        <f t="shared" si="14"/>
        <v>-0.16985354835670541</v>
      </c>
      <c r="P323" s="24">
        <v>44</v>
      </c>
    </row>
    <row r="324" spans="12:16" x14ac:dyDescent="0.45">
      <c r="L324" s="1">
        <v>315</v>
      </c>
      <c r="M324" s="11">
        <f t="shared" si="12"/>
        <v>0.50000000000000011</v>
      </c>
      <c r="N324" s="16">
        <f t="shared" si="13"/>
        <v>-0.67101007166283433</v>
      </c>
      <c r="O324" s="12">
        <f t="shared" si="14"/>
        <v>-0.17101007166283422</v>
      </c>
      <c r="P324" s="24">
        <v>45</v>
      </c>
    </row>
    <row r="325" spans="12:16" x14ac:dyDescent="0.45">
      <c r="L325" s="1">
        <v>316</v>
      </c>
      <c r="M325" s="11">
        <f t="shared" si="12"/>
        <v>0.48255025164874976</v>
      </c>
      <c r="N325" s="16">
        <f t="shared" si="13"/>
        <v>-0.65450849718747395</v>
      </c>
      <c r="O325" s="12">
        <f t="shared" si="14"/>
        <v>-0.17195824553872419</v>
      </c>
      <c r="P325" s="24">
        <v>46</v>
      </c>
    </row>
    <row r="326" spans="12:16" x14ac:dyDescent="0.45">
      <c r="L326" s="1">
        <v>317</v>
      </c>
      <c r="M326" s="11">
        <f t="shared" si="12"/>
        <v>0.4651217631279369</v>
      </c>
      <c r="N326" s="16">
        <f t="shared" si="13"/>
        <v>-0.63781867790849911</v>
      </c>
      <c r="O326" s="12">
        <f t="shared" si="14"/>
        <v>-0.17269691478056221</v>
      </c>
      <c r="P326" s="24">
        <v>47</v>
      </c>
    </row>
    <row r="327" spans="12:16" x14ac:dyDescent="0.45">
      <c r="L327" s="1">
        <v>318</v>
      </c>
      <c r="M327" s="11">
        <f t="shared" si="12"/>
        <v>0.44773576836617301</v>
      </c>
      <c r="N327" s="16">
        <f t="shared" si="13"/>
        <v>-0.62096094779983357</v>
      </c>
      <c r="O327" s="12">
        <f t="shared" si="14"/>
        <v>-0.17322517943366056</v>
      </c>
      <c r="P327" s="24">
        <v>48</v>
      </c>
    </row>
    <row r="328" spans="12:16" x14ac:dyDescent="0.45">
      <c r="L328" s="1">
        <v>319</v>
      </c>
      <c r="M328" s="11">
        <f t="shared" si="12"/>
        <v>0.43041344951996724</v>
      </c>
      <c r="N328" s="16">
        <f t="shared" si="13"/>
        <v>-0.60395584540887959</v>
      </c>
      <c r="O328" s="12">
        <f t="shared" si="14"/>
        <v>-0.17354239588891235</v>
      </c>
      <c r="P328" s="24">
        <v>49</v>
      </c>
    </row>
    <row r="329" spans="12:16" x14ac:dyDescent="0.45">
      <c r="L329" s="1">
        <v>320</v>
      </c>
      <c r="M329" s="11">
        <f t="shared" ref="M329:M392" si="15">M$5*(0.5+0.5*SIN(2*RADIANS(L329)-0.5*PI()-2*RADIANS(M$7)))</f>
        <v>0.41317591116653496</v>
      </c>
      <c r="N329" s="16">
        <f t="shared" ref="N329:N369" si="16">N$5*(0.5+0.5*SIN(2*RADIANS(L329)-0.5*PI()-2*RADIANS(N$7)))</f>
        <v>-0.58682408883346526</v>
      </c>
      <c r="O329" s="12">
        <f t="shared" si="14"/>
        <v>-0.1736481776669303</v>
      </c>
      <c r="P329" s="24">
        <v>50</v>
      </c>
    </row>
    <row r="330" spans="12:16" x14ac:dyDescent="0.45">
      <c r="L330" s="1">
        <v>321</v>
      </c>
      <c r="M330" s="11">
        <f t="shared" si="15"/>
        <v>0.39604415459112069</v>
      </c>
      <c r="N330" s="16">
        <f t="shared" si="16"/>
        <v>-0.56958655048003304</v>
      </c>
      <c r="O330" s="12">
        <f t="shared" si="14"/>
        <v>-0.17354239588891235</v>
      </c>
      <c r="P330" s="24">
        <v>51</v>
      </c>
    </row>
    <row r="331" spans="12:16" x14ac:dyDescent="0.45">
      <c r="L331" s="1">
        <v>322</v>
      </c>
      <c r="M331" s="11">
        <f t="shared" si="15"/>
        <v>0.37903905220016582</v>
      </c>
      <c r="N331" s="16">
        <f t="shared" si="16"/>
        <v>-0.55226423163382632</v>
      </c>
      <c r="O331" s="12">
        <f t="shared" ref="O331:O369" si="17">M331+N331</f>
        <v>-0.1732251794336605</v>
      </c>
      <c r="P331" s="24">
        <v>52</v>
      </c>
    </row>
    <row r="332" spans="12:16" x14ac:dyDescent="0.45">
      <c r="L332" s="1">
        <v>323</v>
      </c>
      <c r="M332" s="11">
        <f t="shared" si="15"/>
        <v>0.36218132209150028</v>
      </c>
      <c r="N332" s="16">
        <f t="shared" si="16"/>
        <v>-0.53487823687206248</v>
      </c>
      <c r="O332" s="12">
        <f t="shared" si="17"/>
        <v>-0.17269691478056221</v>
      </c>
      <c r="P332" s="24">
        <v>53</v>
      </c>
    </row>
    <row r="333" spans="12:16" x14ac:dyDescent="0.45">
      <c r="L333" s="1">
        <v>324</v>
      </c>
      <c r="M333" s="11">
        <f t="shared" si="15"/>
        <v>0.34549150281252639</v>
      </c>
      <c r="N333" s="16">
        <f t="shared" si="16"/>
        <v>-0.51744974835125046</v>
      </c>
      <c r="O333" s="12">
        <f t="shared" si="17"/>
        <v>-0.17195824553872407</v>
      </c>
      <c r="P333" s="24">
        <v>54</v>
      </c>
    </row>
    <row r="334" spans="12:16" x14ac:dyDescent="0.45">
      <c r="L334" s="1">
        <v>325</v>
      </c>
      <c r="M334" s="11">
        <f t="shared" si="15"/>
        <v>0.32898992833716589</v>
      </c>
      <c r="N334" s="16">
        <f t="shared" si="16"/>
        <v>-0.50000000000000022</v>
      </c>
      <c r="O334" s="12">
        <f t="shared" si="17"/>
        <v>-0.17101007166283433</v>
      </c>
      <c r="P334" s="24">
        <v>55</v>
      </c>
    </row>
    <row r="335" spans="12:16" x14ac:dyDescent="0.45">
      <c r="L335" s="1">
        <v>326</v>
      </c>
      <c r="M335" s="11">
        <f t="shared" si="15"/>
        <v>0.31269670329204358</v>
      </c>
      <c r="N335" s="16">
        <f t="shared" si="16"/>
        <v>-0.48255025164874898</v>
      </c>
      <c r="O335" s="12">
        <f t="shared" si="17"/>
        <v>-0.16985354835670541</v>
      </c>
      <c r="P335" s="24">
        <v>56</v>
      </c>
    </row>
    <row r="336" spans="12:16" x14ac:dyDescent="0.45">
      <c r="L336" s="1">
        <v>327</v>
      </c>
      <c r="M336" s="11">
        <f t="shared" si="15"/>
        <v>0.2966316784620997</v>
      </c>
      <c r="N336" s="16">
        <f t="shared" si="16"/>
        <v>-0.46512176312793707</v>
      </c>
      <c r="O336" s="12">
        <f t="shared" si="17"/>
        <v>-0.16849008466583737</v>
      </c>
      <c r="P336" s="24">
        <v>57</v>
      </c>
    </row>
    <row r="337" spans="12:16" x14ac:dyDescent="0.45">
      <c r="L337" s="1">
        <v>328</v>
      </c>
      <c r="M337" s="11">
        <f t="shared" si="15"/>
        <v>0.2808144266054613</v>
      </c>
      <c r="N337" s="16">
        <f t="shared" si="16"/>
        <v>-0.44773576836617313</v>
      </c>
      <c r="O337" s="12">
        <f t="shared" si="17"/>
        <v>-0.16692134176071183</v>
      </c>
      <c r="P337" s="24">
        <v>58</v>
      </c>
    </row>
    <row r="338" spans="12:16" x14ac:dyDescent="0.45">
      <c r="L338" s="1">
        <v>329</v>
      </c>
      <c r="M338" s="11">
        <f t="shared" si="15"/>
        <v>0.26526421860705474</v>
      </c>
      <c r="N338" s="16">
        <f t="shared" si="16"/>
        <v>-0.43041344951996735</v>
      </c>
      <c r="O338" s="12">
        <f t="shared" si="17"/>
        <v>-0.16514923091291261</v>
      </c>
      <c r="P338" s="24">
        <v>59</v>
      </c>
    </row>
    <row r="339" spans="12:16" x14ac:dyDescent="0.45">
      <c r="L339" s="1">
        <v>330</v>
      </c>
      <c r="M339" s="11">
        <f t="shared" si="15"/>
        <v>0.25000000000000033</v>
      </c>
      <c r="N339" s="16">
        <f t="shared" si="16"/>
        <v>-0.41317591116653513</v>
      </c>
      <c r="O339" s="12">
        <f t="shared" si="17"/>
        <v>-0.16317591116653479</v>
      </c>
      <c r="P339" s="24">
        <v>60</v>
      </c>
    </row>
    <row r="340" spans="12:16" x14ac:dyDescent="0.45">
      <c r="L340" s="1">
        <v>331</v>
      </c>
      <c r="M340" s="11">
        <f t="shared" si="15"/>
        <v>0.23504036788339727</v>
      </c>
      <c r="N340" s="16">
        <f t="shared" si="16"/>
        <v>-0.39604415459111997</v>
      </c>
      <c r="O340" s="12">
        <f t="shared" si="17"/>
        <v>-0.1610037867077227</v>
      </c>
      <c r="P340" s="24">
        <v>61</v>
      </c>
    </row>
    <row r="341" spans="12:16" x14ac:dyDescent="0.45">
      <c r="L341" s="1">
        <v>332</v>
      </c>
      <c r="M341" s="11">
        <f t="shared" si="15"/>
        <v>0.22040354826462649</v>
      </c>
      <c r="N341" s="16">
        <f t="shared" si="16"/>
        <v>-0.37903905220016593</v>
      </c>
      <c r="O341" s="12">
        <f t="shared" si="17"/>
        <v>-0.15863550393553943</v>
      </c>
      <c r="P341" s="24">
        <v>62</v>
      </c>
    </row>
    <row r="342" spans="12:16" x14ac:dyDescent="0.45">
      <c r="L342" s="1">
        <v>333</v>
      </c>
      <c r="M342" s="11">
        <f t="shared" si="15"/>
        <v>0.20610737385376349</v>
      </c>
      <c r="N342" s="16">
        <f t="shared" si="16"/>
        <v>-0.36218132209150039</v>
      </c>
      <c r="O342" s="12">
        <f t="shared" si="17"/>
        <v>-0.1560739482377369</v>
      </c>
      <c r="P342" s="24">
        <v>63</v>
      </c>
    </row>
    <row r="343" spans="12:16" x14ac:dyDescent="0.45">
      <c r="L343" s="1">
        <v>334</v>
      </c>
      <c r="M343" s="11">
        <f t="shared" si="15"/>
        <v>0.19216926233717108</v>
      </c>
      <c r="N343" s="16">
        <f t="shared" si="16"/>
        <v>-0.3454915028125265</v>
      </c>
      <c r="O343" s="12">
        <f t="shared" si="17"/>
        <v>-0.15332224047535542</v>
      </c>
      <c r="P343" s="24">
        <v>64</v>
      </c>
    </row>
    <row r="344" spans="12:16" x14ac:dyDescent="0.45">
      <c r="L344" s="1">
        <v>335</v>
      </c>
      <c r="M344" s="11">
        <f t="shared" si="15"/>
        <v>0.17860619515673004</v>
      </c>
      <c r="N344" s="16">
        <f t="shared" si="16"/>
        <v>-0.32898992833716517</v>
      </c>
      <c r="O344" s="12">
        <f t="shared" si="17"/>
        <v>-0.15038373318043513</v>
      </c>
      <c r="P344" s="24">
        <v>65</v>
      </c>
    </row>
    <row r="345" spans="12:16" x14ac:dyDescent="0.45">
      <c r="L345" s="1">
        <v>336</v>
      </c>
      <c r="M345" s="11">
        <f t="shared" si="15"/>
        <v>0.16543469682057071</v>
      </c>
      <c r="N345" s="16">
        <f t="shared" si="16"/>
        <v>-0.31269670329204369</v>
      </c>
      <c r="O345" s="12">
        <f t="shared" si="17"/>
        <v>-0.14726200647147297</v>
      </c>
      <c r="P345" s="24">
        <v>66</v>
      </c>
    </row>
    <row r="346" spans="12:16" x14ac:dyDescent="0.45">
      <c r="L346" s="1">
        <v>337</v>
      </c>
      <c r="M346" s="11">
        <f t="shared" si="15"/>
        <v>0.15267081477050132</v>
      </c>
      <c r="N346" s="16">
        <f t="shared" si="16"/>
        <v>-0.29663167846209981</v>
      </c>
      <c r="O346" s="12">
        <f t="shared" si="17"/>
        <v>-0.1439608636915985</v>
      </c>
      <c r="P346" s="24">
        <v>67</v>
      </c>
    </row>
    <row r="347" spans="12:16" x14ac:dyDescent="0.45">
      <c r="L347" s="1">
        <v>338</v>
      </c>
      <c r="M347" s="11">
        <f t="shared" si="15"/>
        <v>0.14033009983067457</v>
      </c>
      <c r="N347" s="16">
        <f t="shared" si="16"/>
        <v>-0.28081442660546141</v>
      </c>
      <c r="O347" s="12">
        <f t="shared" si="17"/>
        <v>-0.14048432677478684</v>
      </c>
      <c r="P347" s="24">
        <v>68</v>
      </c>
    </row>
    <row r="348" spans="12:16" x14ac:dyDescent="0.45">
      <c r="L348" s="1">
        <v>339</v>
      </c>
      <c r="M348" s="11">
        <f t="shared" si="15"/>
        <v>0.12842758726130316</v>
      </c>
      <c r="N348" s="16">
        <f t="shared" si="16"/>
        <v>-0.26526421860705485</v>
      </c>
      <c r="O348" s="12">
        <f t="shared" si="17"/>
        <v>-0.13683663134575169</v>
      </c>
      <c r="P348" s="24">
        <v>69</v>
      </c>
    </row>
    <row r="349" spans="12:16" x14ac:dyDescent="0.45">
      <c r="L349" s="1">
        <v>340</v>
      </c>
      <c r="M349" s="11">
        <f t="shared" si="15"/>
        <v>0.11697777844051077</v>
      </c>
      <c r="N349" s="16">
        <f t="shared" si="16"/>
        <v>-0.24999999999999967</v>
      </c>
      <c r="O349" s="12">
        <f t="shared" si="17"/>
        <v>-0.1330222215594889</v>
      </c>
      <c r="P349" s="24">
        <v>70</v>
      </c>
    </row>
    <row r="350" spans="12:16" x14ac:dyDescent="0.45">
      <c r="L350" s="1">
        <v>341</v>
      </c>
      <c r="M350" s="11">
        <f t="shared" si="15"/>
        <v>0.10599462319663894</v>
      </c>
      <c r="N350" s="16">
        <f t="shared" si="16"/>
        <v>-0.23504036788339733</v>
      </c>
      <c r="O350" s="12">
        <f t="shared" si="17"/>
        <v>-0.12904574468675839</v>
      </c>
      <c r="P350" s="24">
        <v>71</v>
      </c>
    </row>
    <row r="351" spans="12:16" x14ac:dyDescent="0.45">
      <c r="L351" s="1">
        <v>342</v>
      </c>
      <c r="M351" s="11">
        <f t="shared" si="15"/>
        <v>9.549150281252633E-2</v>
      </c>
      <c r="N351" s="16">
        <f t="shared" si="16"/>
        <v>-0.2204035482646266</v>
      </c>
      <c r="O351" s="12">
        <f t="shared" si="17"/>
        <v>-0.12491204545210027</v>
      </c>
      <c r="P351" s="24">
        <v>72</v>
      </c>
    </row>
    <row r="352" spans="12:16" x14ac:dyDescent="0.45">
      <c r="L352" s="1">
        <v>343</v>
      </c>
      <c r="M352" s="11">
        <f t="shared" si="15"/>
        <v>8.5481213722479299E-2</v>
      </c>
      <c r="N352" s="16">
        <f t="shared" si="16"/>
        <v>-0.2061073738537636</v>
      </c>
      <c r="O352" s="12">
        <f t="shared" si="17"/>
        <v>-0.1206261601312843</v>
      </c>
      <c r="P352" s="24">
        <v>73</v>
      </c>
    </row>
    <row r="353" spans="12:16" x14ac:dyDescent="0.45">
      <c r="L353" s="1">
        <v>344</v>
      </c>
      <c r="M353" s="11">
        <f t="shared" si="15"/>
        <v>7.59759519217868E-2</v>
      </c>
      <c r="N353" s="16">
        <f t="shared" si="16"/>
        <v>-0.19216926233717047</v>
      </c>
      <c r="O353" s="12">
        <f t="shared" si="17"/>
        <v>-0.11619331041538367</v>
      </c>
      <c r="P353" s="24">
        <v>74</v>
      </c>
    </row>
    <row r="354" spans="12:16" x14ac:dyDescent="0.45">
      <c r="L354" s="1">
        <v>345</v>
      </c>
      <c r="M354" s="11">
        <f t="shared" si="15"/>
        <v>6.6987298107780591E-2</v>
      </c>
      <c r="N354" s="16">
        <f t="shared" si="16"/>
        <v>-0.1786061951567301</v>
      </c>
      <c r="O354" s="12">
        <f t="shared" si="17"/>
        <v>-0.11161889704894951</v>
      </c>
      <c r="P354" s="24">
        <v>75</v>
      </c>
    </row>
    <row r="355" spans="12:16" x14ac:dyDescent="0.45">
      <c r="L355" s="1">
        <v>346</v>
      </c>
      <c r="M355" s="11">
        <f t="shared" si="15"/>
        <v>5.8526203570536506E-2</v>
      </c>
      <c r="N355" s="16">
        <f t="shared" si="16"/>
        <v>-0.16543469682057083</v>
      </c>
      <c r="O355" s="12">
        <f t="shared" si="17"/>
        <v>-0.10690849325003432</v>
      </c>
      <c r="P355" s="24">
        <v>76</v>
      </c>
    </row>
    <row r="356" spans="12:16" x14ac:dyDescent="0.45">
      <c r="L356" s="1">
        <v>347</v>
      </c>
      <c r="M356" s="11">
        <f t="shared" si="15"/>
        <v>5.0602976850416592E-2</v>
      </c>
      <c r="N356" s="16">
        <f t="shared" si="16"/>
        <v>-0.15267081477050143</v>
      </c>
      <c r="O356" s="12">
        <f t="shared" si="17"/>
        <v>-0.10206783792008484</v>
      </c>
      <c r="P356" s="24">
        <v>77</v>
      </c>
    </row>
    <row r="357" spans="12:16" x14ac:dyDescent="0.45">
      <c r="L357" s="1">
        <v>348</v>
      </c>
      <c r="M357" s="11">
        <f t="shared" si="15"/>
        <v>4.3227271178699733E-2</v>
      </c>
      <c r="N357" s="16">
        <f t="shared" si="16"/>
        <v>-0.14033009983067463</v>
      </c>
      <c r="O357" s="12">
        <f t="shared" si="17"/>
        <v>-9.7102828651974893E-2</v>
      </c>
      <c r="P357" s="24">
        <v>78</v>
      </c>
    </row>
    <row r="358" spans="12:16" x14ac:dyDescent="0.45">
      <c r="L358" s="1">
        <v>349</v>
      </c>
      <c r="M358" s="11">
        <f t="shared" si="15"/>
        <v>3.6408072716606177E-2</v>
      </c>
      <c r="N358" s="16">
        <f t="shared" si="16"/>
        <v>-0.1284275872613026</v>
      </c>
      <c r="O358" s="12">
        <f t="shared" si="17"/>
        <v>-9.2019514544696424E-2</v>
      </c>
      <c r="P358" s="24">
        <v>79</v>
      </c>
    </row>
    <row r="359" spans="12:16" x14ac:dyDescent="0.45">
      <c r="L359" s="1">
        <v>350</v>
      </c>
      <c r="M359" s="11">
        <f t="shared" si="15"/>
        <v>3.0153689607045786E-2</v>
      </c>
      <c r="N359" s="16">
        <f t="shared" si="16"/>
        <v>-0.11697777844051088</v>
      </c>
      <c r="O359" s="12">
        <f t="shared" si="17"/>
        <v>-8.6824088833465096E-2</v>
      </c>
      <c r="P359" s="24">
        <v>80</v>
      </c>
    </row>
    <row r="360" spans="12:16" x14ac:dyDescent="0.45">
      <c r="L360" s="1">
        <v>351</v>
      </c>
      <c r="M360" s="11">
        <f t="shared" si="15"/>
        <v>2.4471741852423234E-2</v>
      </c>
      <c r="N360" s="16">
        <f t="shared" si="16"/>
        <v>-0.10599462319663905</v>
      </c>
      <c r="O360" s="12">
        <f t="shared" si="17"/>
        <v>-8.1522881344215814E-2</v>
      </c>
      <c r="P360" s="24">
        <v>81</v>
      </c>
    </row>
    <row r="361" spans="12:16" x14ac:dyDescent="0.45">
      <c r="L361" s="1">
        <v>352</v>
      </c>
      <c r="M361" s="11">
        <f t="shared" si="15"/>
        <v>1.9369152030840664E-2</v>
      </c>
      <c r="N361" s="16">
        <f t="shared" si="16"/>
        <v>-9.5491502812526385E-2</v>
      </c>
      <c r="O361" s="12">
        <f t="shared" si="17"/>
        <v>-7.6122350781685721E-2</v>
      </c>
      <c r="P361" s="24">
        <v>82</v>
      </c>
    </row>
    <row r="362" spans="12:16" x14ac:dyDescent="0.45">
      <c r="L362" s="1">
        <v>353</v>
      </c>
      <c r="M362" s="11">
        <f t="shared" si="15"/>
        <v>1.4852136862001653E-2</v>
      </c>
      <c r="N362" s="16">
        <f t="shared" si="16"/>
        <v>-8.5481213722478855E-2</v>
      </c>
      <c r="O362" s="12">
        <f t="shared" si="17"/>
        <v>-7.0629076860477202E-2</v>
      </c>
      <c r="P362" s="24">
        <v>83</v>
      </c>
    </row>
    <row r="363" spans="12:16" x14ac:dyDescent="0.45">
      <c r="L363" s="1">
        <v>354</v>
      </c>
      <c r="M363" s="11">
        <f t="shared" si="15"/>
        <v>1.0926199633097156E-2</v>
      </c>
      <c r="N363" s="16">
        <f t="shared" si="16"/>
        <v>-7.5975951921786855E-2</v>
      </c>
      <c r="O363" s="12">
        <f t="shared" si="17"/>
        <v>-6.5049752288689699E-2</v>
      </c>
      <c r="P363" s="24">
        <v>84</v>
      </c>
    </row>
    <row r="364" spans="12:16" x14ac:dyDescent="0.45">
      <c r="L364" s="1">
        <v>355</v>
      </c>
      <c r="M364" s="11">
        <f t="shared" si="15"/>
        <v>7.5961234938959898E-3</v>
      </c>
      <c r="N364" s="16">
        <f t="shared" si="16"/>
        <v>-6.6987298107780646E-2</v>
      </c>
      <c r="O364" s="12">
        <f t="shared" si="17"/>
        <v>-5.9391174613884656E-2</v>
      </c>
      <c r="P364" s="24">
        <v>85</v>
      </c>
    </row>
    <row r="365" spans="12:16" x14ac:dyDescent="0.45">
      <c r="L365" s="1">
        <v>356</v>
      </c>
      <c r="M365" s="11">
        <f t="shared" si="15"/>
        <v>4.8659656292148745E-3</v>
      </c>
      <c r="N365" s="16">
        <f t="shared" si="16"/>
        <v>-5.8526203570536561E-2</v>
      </c>
      <c r="O365" s="12">
        <f t="shared" si="17"/>
        <v>-5.3660237941321687E-2</v>
      </c>
      <c r="P365" s="24">
        <v>86</v>
      </c>
    </row>
    <row r="366" spans="12:16" x14ac:dyDescent="0.45">
      <c r="L366" s="1">
        <v>357</v>
      </c>
      <c r="M366" s="11">
        <f t="shared" si="15"/>
        <v>2.7390523158633551E-3</v>
      </c>
      <c r="N366" s="16">
        <f t="shared" si="16"/>
        <v>-5.0602976850416648E-2</v>
      </c>
      <c r="O366" s="12">
        <f t="shared" si="17"/>
        <v>-4.7863924534553293E-2</v>
      </c>
      <c r="P366" s="24">
        <v>87</v>
      </c>
    </row>
    <row r="367" spans="12:16" x14ac:dyDescent="0.45">
      <c r="L367" s="1">
        <v>358</v>
      </c>
      <c r="M367" s="11">
        <f t="shared" si="15"/>
        <v>1.2179748700878457E-3</v>
      </c>
      <c r="N367" s="16">
        <f t="shared" si="16"/>
        <v>-4.32272711786994E-2</v>
      </c>
      <c r="O367" s="12">
        <f t="shared" si="17"/>
        <v>-4.2009296308611555E-2</v>
      </c>
      <c r="P367" s="24">
        <v>88</v>
      </c>
    </row>
    <row r="368" spans="12:16" x14ac:dyDescent="0.45">
      <c r="L368" s="1">
        <v>359</v>
      </c>
      <c r="M368" s="11">
        <f t="shared" si="15"/>
        <v>3.0458649045211894E-4</v>
      </c>
      <c r="N368" s="16">
        <f t="shared" si="16"/>
        <v>-3.6408072716606232E-2</v>
      </c>
      <c r="O368" s="12">
        <f t="shared" si="17"/>
        <v>-3.6103486226154113E-2</v>
      </c>
      <c r="P368" s="24">
        <v>89</v>
      </c>
    </row>
    <row r="369" spans="12:16" x14ac:dyDescent="0.45">
      <c r="L369" s="1">
        <v>360</v>
      </c>
      <c r="M369" s="13">
        <f t="shared" si="15"/>
        <v>0</v>
      </c>
      <c r="N369" s="17">
        <f t="shared" si="16"/>
        <v>-3.0153689607045786E-2</v>
      </c>
      <c r="O369" s="14">
        <f t="shared" si="17"/>
        <v>-3.0153689607045786E-2</v>
      </c>
      <c r="P369" s="24">
        <v>90</v>
      </c>
    </row>
  </sheetData>
  <mergeCells count="10">
    <mergeCell ref="M3:O3"/>
    <mergeCell ref="I3:J3"/>
    <mergeCell ref="C4:D4"/>
    <mergeCell ref="F4:G4"/>
    <mergeCell ref="I4:J4"/>
    <mergeCell ref="E5:E6"/>
    <mergeCell ref="H5:H6"/>
    <mergeCell ref="C7:D7"/>
    <mergeCell ref="F7:G7"/>
    <mergeCell ref="I7:J7"/>
  </mergeCells>
  <phoneticPr fontId="1"/>
  <conditionalFormatting sqref="M9:M369">
    <cfRule type="top10" dxfId="5" priority="3" bottom="1" rank="1"/>
    <cfRule type="top10" dxfId="4" priority="6" rank="1"/>
  </conditionalFormatting>
  <conditionalFormatting sqref="N9:N369">
    <cfRule type="top10" dxfId="3" priority="2" bottom="1" rank="1"/>
    <cfRule type="top10" dxfId="2" priority="5" rank="1"/>
  </conditionalFormatting>
  <conditionalFormatting sqref="O9:O369">
    <cfRule type="top10" dxfId="1" priority="1" bottom="1" rank="1"/>
    <cfRule type="top10" dxfId="0" priority="4" rank="1"/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残余乱視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鎌田幸樹</cp:lastModifiedBy>
  <dcterms:created xsi:type="dcterms:W3CDTF">2021-07-26T13:56:22Z</dcterms:created>
  <dcterms:modified xsi:type="dcterms:W3CDTF">2021-07-29T09:50:28Z</dcterms:modified>
</cp:coreProperties>
</file>